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15" windowWidth="15600" windowHeight="77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8" i="1" l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D28" i="1"/>
  <c r="E28" i="1"/>
  <c r="F28" i="1"/>
  <c r="G28" i="1"/>
  <c r="H28" i="1"/>
  <c r="I28" i="1"/>
  <c r="J28" i="1"/>
  <c r="K28" i="1"/>
  <c r="L28" i="1"/>
  <c r="M28" i="1"/>
  <c r="N28" i="1"/>
  <c r="O28" i="1"/>
  <c r="I30" i="1" l="1"/>
  <c r="O30" i="1"/>
  <c r="M30" i="1"/>
  <c r="K30" i="1"/>
  <c r="C30" i="1"/>
  <c r="G30" i="1"/>
  <c r="E30" i="1"/>
  <c r="N30" i="1"/>
  <c r="L30" i="1"/>
  <c r="J30" i="1"/>
  <c r="H30" i="1"/>
  <c r="F30" i="1"/>
  <c r="D30" i="1"/>
</calcChain>
</file>

<file path=xl/sharedStrings.xml><?xml version="1.0" encoding="utf-8"?>
<sst xmlns="http://schemas.openxmlformats.org/spreadsheetml/2006/main" count="51" uniqueCount="44">
  <si>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</si>
  <si>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</si>
  <si>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</si>
  <si>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</si>
  <si>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</si>
  <si>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</si>
  <si>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</si>
  <si>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</si>
  <si>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</si>
  <si>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</si>
  <si>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</si>
  <si>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</si>
  <si>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</si>
  <si>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</si>
  <si>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</si>
  <si>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</si>
  <si>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</si>
  <si>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</si>
  <si>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</si>
  <si>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</si>
  <si>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</si>
  <si>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</si>
  <si>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</si>
  <si>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Напиток апельсиновый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</si>
  <si>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</si>
  <si>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</si>
  <si>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</si>
  <si>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</si>
  <si>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</si>
  <si>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День :  четверг</t>
  </si>
  <si>
    <t>Неделя: первая</t>
  </si>
  <si>
    <t>Сезон:  осенне - зимний</t>
  </si>
  <si>
    <t>Возрастная категория  с 11 до 18 лет включительно</t>
  </si>
  <si>
    <t>Какао с молоком</t>
  </si>
  <si>
    <t>Овоши свежие (солёные)</t>
  </si>
  <si>
    <t>Борщ с капустой и картофелем со сметаной</t>
  </si>
  <si>
    <t>Пирог с повидлом</t>
  </si>
  <si>
    <t>п.п</t>
  </si>
  <si>
    <t>Кондитерское изделие</t>
  </si>
  <si>
    <t>Чай с сахаром</t>
  </si>
  <si>
    <t>Плов из курицы</t>
  </si>
  <si>
    <t>Суп молочный с макаронными изд.</t>
  </si>
  <si>
    <t>Масло сливочное</t>
  </si>
  <si>
    <t>Сыр порциями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</si>
</sst>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0" fillId="0" borderId="2" xfId="0" applyBorder="1" applyAlignment="1"/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2" xfId="0" applyFont="1" applyBorder="1"/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0" fillId="0" borderId="0" xfId="0"/>
    <xf numFmtId="0" fontId="2" fillId="0" borderId="2" xfId="0" applyFont="1" applyBorder="1" applyAlignment="1">
      <alignment horizontal="center" wrapText="1"/>
    </xf>
    <xf numFmtId="0" fontId="0" fillId="0" borderId="0" xfId="0"/>
    <xf numFmtId="0" fontId="4" fillId="0" borderId="8" xfId="0" applyFont="1" applyBorder="1" applyAlignment="1">
      <alignment horizontal="center" wrapText="1"/>
    </xf>
    <xf numFmtId="0" fontId="0" fillId="0" borderId="4" xfId="0" applyBorder="1"/>
    <xf numFmtId="0" fontId="5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6" fillId="0" borderId="0" xfId="0" applyFont="1"/>
    <xf numFmtId="0" fontId="0" fillId="0" borderId="0" xfId="0"/>
    <xf numFmtId="0" fontId="6" fillId="0" borderId="1" xfId="0" applyFont="1" applyBorder="1"/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view="pageLayout" topLeftCell="C31" workbookViewId="0">
      <selection activeCell="N40" sqref="N40:O44"/>
    </sheetView>
  </sheetViews>
  <sheetFormatPr defaultRowHeight="15" x14ac:dyDescent="0.25"/>
  <cols>
    <col min="1" max="1" width="5.28515625" customWidth="1"/>
    <col min="2" max="2" width="33.28515625" customWidth="1"/>
    <col min="3" max="3" width="8.140625" customWidth="1"/>
    <col min="4" max="4" width="7.42578125" customWidth="1"/>
    <col min="5" max="5" width="7.5703125" customWidth="1"/>
    <col min="6" max="6" width="7.42578125" customWidth="1"/>
    <col min="7" max="7" width="8.14062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9" t="s">
        <v>29</v>
      </c>
      <c r="B1" s="29"/>
      <c r="C1" s="30"/>
      <c r="D1" s="30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ht="15.75" x14ac:dyDescent="0.25">
      <c r="A2" s="29" t="s">
        <v>30</v>
      </c>
      <c r="B2" s="29"/>
      <c r="C2" s="30"/>
      <c r="D2" s="3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15.75" x14ac:dyDescent="0.25">
      <c r="A3" s="29" t="s">
        <v>31</v>
      </c>
      <c r="B3" s="29"/>
      <c r="C3" s="30"/>
      <c r="D3" s="3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15.75" x14ac:dyDescent="0.25">
      <c r="A4" s="31" t="s">
        <v>32</v>
      </c>
      <c r="B4" s="31"/>
      <c r="C4" s="31"/>
      <c r="D4" s="31"/>
      <c r="E4" s="31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ht="15" customHeight="1" x14ac:dyDescent="0.25">
      <c r="A5" s="20" t="s">
        <v>0</v>
      </c>
      <c r="B5" s="32" t="s">
        <v>1</v>
      </c>
      <c r="C5" s="32" t="s">
        <v>2</v>
      </c>
      <c r="D5" s="26" t="s">
        <v>3</v>
      </c>
      <c r="E5" s="27"/>
      <c r="F5" s="28"/>
      <c r="G5" s="34" t="s">
        <v>4</v>
      </c>
      <c r="H5" s="26" t="s">
        <v>5</v>
      </c>
      <c r="I5" s="27"/>
      <c r="J5" s="27"/>
      <c r="K5" s="28"/>
      <c r="L5" s="26" t="s">
        <v>6</v>
      </c>
      <c r="M5" s="27"/>
      <c r="N5" s="27"/>
      <c r="O5" s="28"/>
    </row>
    <row r="6" spans="1:15" x14ac:dyDescent="0.25">
      <c r="A6" s="20" t="s">
        <v>7</v>
      </c>
      <c r="B6" s="33"/>
      <c r="C6" s="33"/>
      <c r="D6" s="1" t="s">
        <v>8</v>
      </c>
      <c r="E6" s="1" t="s">
        <v>9</v>
      </c>
      <c r="F6" s="1" t="s">
        <v>10</v>
      </c>
      <c r="G6" s="35"/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</row>
    <row r="7" spans="1:15" x14ac:dyDescent="0.2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0">
        <v>15</v>
      </c>
    </row>
    <row r="8" spans="1:15" ht="18" x14ac:dyDescent="0.25">
      <c r="A8" s="2"/>
      <c r="B8" s="3" t="s">
        <v>19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30" x14ac:dyDescent="0.25">
      <c r="A9" s="5">
        <v>160</v>
      </c>
      <c r="B9" s="4" t="s">
        <v>41</v>
      </c>
      <c r="C9" s="5">
        <v>250</v>
      </c>
      <c r="D9" s="5">
        <v>5.5</v>
      </c>
      <c r="E9" s="5">
        <v>5.5</v>
      </c>
      <c r="F9" s="5">
        <v>19.899999999999999</v>
      </c>
      <c r="G9" s="5">
        <v>151</v>
      </c>
      <c r="H9" s="5">
        <v>0.06</v>
      </c>
      <c r="I9" s="5">
        <v>0.65</v>
      </c>
      <c r="J9" s="5">
        <v>0.03</v>
      </c>
      <c r="K9" s="5">
        <v>0.45</v>
      </c>
      <c r="L9" s="5">
        <v>135.61000000000001</v>
      </c>
      <c r="M9" s="5">
        <v>113.3</v>
      </c>
      <c r="N9" s="5">
        <v>18.010000000000002</v>
      </c>
      <c r="O9" s="5">
        <v>0.4</v>
      </c>
    </row>
    <row r="10" spans="1:15" x14ac:dyDescent="0.25">
      <c r="A10" s="5">
        <v>693</v>
      </c>
      <c r="B10" s="16" t="s">
        <v>33</v>
      </c>
      <c r="C10" s="5">
        <v>200</v>
      </c>
      <c r="D10" s="5">
        <v>3.6</v>
      </c>
      <c r="E10" s="5">
        <v>3.6</v>
      </c>
      <c r="F10" s="5">
        <v>22.8</v>
      </c>
      <c r="G10" s="5">
        <v>135</v>
      </c>
      <c r="H10" s="5">
        <v>0.03</v>
      </c>
      <c r="I10" s="5">
        <v>0.52</v>
      </c>
      <c r="J10" s="5">
        <v>0.02</v>
      </c>
      <c r="K10" s="5">
        <v>0.11</v>
      </c>
      <c r="L10" s="5">
        <v>110.63</v>
      </c>
      <c r="M10" s="5">
        <v>101.09</v>
      </c>
      <c r="N10" s="5">
        <v>26.97</v>
      </c>
      <c r="O10" s="5">
        <v>0.9</v>
      </c>
    </row>
    <row r="11" spans="1:15" s="15" customFormat="1" x14ac:dyDescent="0.25">
      <c r="A11" s="5" t="s">
        <v>37</v>
      </c>
      <c r="B11" s="2" t="s">
        <v>20</v>
      </c>
      <c r="C11" s="8">
        <v>50</v>
      </c>
      <c r="D11" s="8">
        <v>4</v>
      </c>
      <c r="E11" s="8">
        <v>0.5</v>
      </c>
      <c r="F11" s="8">
        <v>24.2</v>
      </c>
      <c r="G11" s="8">
        <v>118</v>
      </c>
      <c r="H11" s="8">
        <v>0.08</v>
      </c>
      <c r="I11" s="8">
        <v>0</v>
      </c>
      <c r="J11" s="8">
        <v>0</v>
      </c>
      <c r="K11" s="8">
        <v>0.65</v>
      </c>
      <c r="L11" s="8">
        <v>11.5</v>
      </c>
      <c r="M11" s="8">
        <v>43.5</v>
      </c>
      <c r="N11" s="8">
        <v>16.5</v>
      </c>
      <c r="O11" s="22">
        <v>1</v>
      </c>
    </row>
    <row r="12" spans="1:15" s="21" customFormat="1" x14ac:dyDescent="0.25">
      <c r="A12" s="5" t="s">
        <v>37</v>
      </c>
      <c r="B12" s="16" t="s">
        <v>24</v>
      </c>
      <c r="C12" s="8">
        <v>25</v>
      </c>
      <c r="D12" s="8">
        <v>1.93</v>
      </c>
      <c r="E12" s="8">
        <v>3.5000000000000003E-2</v>
      </c>
      <c r="F12" s="8">
        <v>9.43</v>
      </c>
      <c r="G12" s="8">
        <v>50.3</v>
      </c>
      <c r="H12" s="8">
        <v>0.05</v>
      </c>
      <c r="I12" s="8">
        <v>0</v>
      </c>
      <c r="J12" s="8">
        <v>0</v>
      </c>
      <c r="K12" s="8">
        <v>0.57499999999999996</v>
      </c>
      <c r="L12" s="8">
        <v>8.25</v>
      </c>
      <c r="M12" s="8">
        <v>48.5</v>
      </c>
      <c r="N12" s="8">
        <v>14.3</v>
      </c>
      <c r="O12" s="22">
        <v>1.1299999999999999</v>
      </c>
    </row>
    <row r="13" spans="1:15" s="21" customFormat="1" x14ac:dyDescent="0.25">
      <c r="A13" s="8"/>
      <c r="B13" s="23" t="s">
        <v>42</v>
      </c>
      <c r="C13" s="8">
        <v>10</v>
      </c>
      <c r="D13" s="8">
        <v>0.1</v>
      </c>
      <c r="E13" s="8">
        <v>7.3</v>
      </c>
      <c r="F13" s="8">
        <v>0.1</v>
      </c>
      <c r="G13" s="8">
        <v>66.099999999999994</v>
      </c>
      <c r="H13" s="8">
        <v>1E-3</v>
      </c>
      <c r="I13" s="8">
        <v>0</v>
      </c>
      <c r="J13" s="8">
        <v>4.4999999999999998E-2</v>
      </c>
      <c r="K13" s="8">
        <v>0.1</v>
      </c>
      <c r="L13" s="8">
        <v>2.4</v>
      </c>
      <c r="M13" s="8">
        <v>3</v>
      </c>
      <c r="N13" s="8">
        <v>0.05</v>
      </c>
      <c r="O13" s="8">
        <v>0.2</v>
      </c>
    </row>
    <row r="14" spans="1:15" ht="15.75" x14ac:dyDescent="0.25">
      <c r="A14" s="18" t="s">
        <v>37</v>
      </c>
      <c r="B14" s="24" t="s">
        <v>43</v>
      </c>
      <c r="C14" s="25">
        <v>15</v>
      </c>
      <c r="D14" s="8">
        <v>4.0999999999999996</v>
      </c>
      <c r="E14" s="8">
        <v>4.0999999999999996</v>
      </c>
      <c r="F14" s="8">
        <v>0</v>
      </c>
      <c r="G14" s="8">
        <v>52.5</v>
      </c>
      <c r="H14" s="8">
        <v>6.0000000000000001E-3</v>
      </c>
      <c r="I14" s="8">
        <v>0.16</v>
      </c>
      <c r="J14" s="8">
        <v>0.05</v>
      </c>
      <c r="K14" s="8">
        <v>0.1</v>
      </c>
      <c r="L14" s="8">
        <v>200</v>
      </c>
      <c r="M14" s="8">
        <v>128</v>
      </c>
      <c r="N14" s="8">
        <v>9</v>
      </c>
      <c r="O14" s="8">
        <v>0.2</v>
      </c>
    </row>
    <row r="15" spans="1:15" ht="15.75" x14ac:dyDescent="0.25">
      <c r="A15" s="6"/>
      <c r="B15" s="9" t="s">
        <v>21</v>
      </c>
      <c r="C15" s="10">
        <f>SUM(C9:C14)</f>
        <v>550</v>
      </c>
      <c r="D15" s="10">
        <f t="shared" ref="D15:O15" si="0">SUM(D9:D14)</f>
        <v>19.229999999999997</v>
      </c>
      <c r="E15" s="10">
        <f t="shared" si="0"/>
        <v>21.034999999999997</v>
      </c>
      <c r="F15" s="10">
        <f t="shared" si="0"/>
        <v>76.430000000000007</v>
      </c>
      <c r="G15" s="10">
        <f t="shared" si="0"/>
        <v>572.9</v>
      </c>
      <c r="H15" s="10">
        <f t="shared" si="0"/>
        <v>0.22699999999999998</v>
      </c>
      <c r="I15" s="10">
        <f t="shared" si="0"/>
        <v>1.3299999999999998</v>
      </c>
      <c r="J15" s="10">
        <f t="shared" si="0"/>
        <v>0.14500000000000002</v>
      </c>
      <c r="K15" s="10">
        <f t="shared" si="0"/>
        <v>1.9850000000000001</v>
      </c>
      <c r="L15" s="10">
        <f t="shared" si="0"/>
        <v>468.39</v>
      </c>
      <c r="M15" s="10">
        <f t="shared" si="0"/>
        <v>437.39</v>
      </c>
      <c r="N15" s="10">
        <f t="shared" si="0"/>
        <v>84.83</v>
      </c>
      <c r="O15" s="10">
        <f t="shared" si="0"/>
        <v>3.83</v>
      </c>
    </row>
    <row r="16" spans="1:15" ht="18" x14ac:dyDescent="0.25">
      <c r="A16" s="6"/>
      <c r="B16" s="11" t="s">
        <v>22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25">
      <c r="A17" s="2"/>
      <c r="B17" s="17" t="s">
        <v>34</v>
      </c>
      <c r="C17" s="5">
        <v>100</v>
      </c>
      <c r="D17" s="5">
        <v>1</v>
      </c>
      <c r="E17" s="5">
        <v>0.2</v>
      </c>
      <c r="F17" s="5">
        <v>3.5</v>
      </c>
      <c r="G17" s="5">
        <v>12</v>
      </c>
      <c r="H17" s="5">
        <v>4.4999999999999998E-2</v>
      </c>
      <c r="I17" s="5">
        <v>2.2999999999999998</v>
      </c>
      <c r="J17" s="5">
        <v>6.0000000000000001E-3</v>
      </c>
      <c r="K17" s="5">
        <v>0.03</v>
      </c>
      <c r="L17" s="5">
        <v>57</v>
      </c>
      <c r="M17" s="5">
        <v>16</v>
      </c>
      <c r="N17" s="5">
        <v>7</v>
      </c>
      <c r="O17" s="5">
        <v>0.26</v>
      </c>
    </row>
    <row r="18" spans="1:15" ht="30" x14ac:dyDescent="0.25">
      <c r="A18" s="5">
        <v>110</v>
      </c>
      <c r="B18" s="17" t="s">
        <v>35</v>
      </c>
      <c r="C18" s="5">
        <v>260</v>
      </c>
      <c r="D18" s="12">
        <v>2.6</v>
      </c>
      <c r="E18" s="12">
        <v>7.2</v>
      </c>
      <c r="F18" s="12">
        <v>13.9</v>
      </c>
      <c r="G18" s="12">
        <v>129.80000000000001</v>
      </c>
      <c r="H18" s="12">
        <v>0.04</v>
      </c>
      <c r="I18" s="12">
        <v>7.95</v>
      </c>
      <c r="J18" s="12">
        <v>2.7E-2</v>
      </c>
      <c r="K18" s="12">
        <v>0.26</v>
      </c>
      <c r="L18" s="12">
        <v>46.04</v>
      </c>
      <c r="M18" s="12">
        <v>49.1</v>
      </c>
      <c r="N18" s="12">
        <v>27.14</v>
      </c>
      <c r="O18" s="12">
        <v>0.98</v>
      </c>
    </row>
    <row r="19" spans="1:15" x14ac:dyDescent="0.25">
      <c r="A19" s="7">
        <v>492</v>
      </c>
      <c r="B19" s="2" t="s">
        <v>40</v>
      </c>
      <c r="C19" s="5">
        <v>250</v>
      </c>
      <c r="D19" s="5">
        <v>20.25</v>
      </c>
      <c r="E19" s="5">
        <v>19.75</v>
      </c>
      <c r="F19" s="5">
        <v>45.25</v>
      </c>
      <c r="G19" s="5">
        <v>447.5</v>
      </c>
      <c r="H19" s="5">
        <v>0.125</v>
      </c>
      <c r="I19" s="5">
        <v>7.5</v>
      </c>
      <c r="J19" s="5">
        <v>2.5000000000000001E-2</v>
      </c>
      <c r="K19" s="5">
        <v>0.6</v>
      </c>
      <c r="L19" s="5">
        <v>57.93</v>
      </c>
      <c r="M19" s="5">
        <v>218.75</v>
      </c>
      <c r="N19" s="5">
        <v>67.55</v>
      </c>
      <c r="O19" s="5">
        <v>2.4700000000000002</v>
      </c>
    </row>
    <row r="20" spans="1:15" x14ac:dyDescent="0.25">
      <c r="A20" s="7">
        <v>699</v>
      </c>
      <c r="B20" s="16" t="s">
        <v>23</v>
      </c>
      <c r="C20" s="5">
        <v>200</v>
      </c>
      <c r="D20" s="5">
        <v>0.1</v>
      </c>
      <c r="E20" s="5">
        <v>0</v>
      </c>
      <c r="F20" s="5">
        <v>22.5</v>
      </c>
      <c r="G20" s="5">
        <v>86</v>
      </c>
      <c r="H20" s="5">
        <v>0</v>
      </c>
      <c r="I20" s="5">
        <v>2.2999999999999998</v>
      </c>
      <c r="J20" s="5">
        <v>0</v>
      </c>
      <c r="K20" s="5">
        <v>0.02</v>
      </c>
      <c r="L20" s="5">
        <v>3.54</v>
      </c>
      <c r="M20" s="5">
        <v>1.94</v>
      </c>
      <c r="N20" s="5">
        <v>1.1000000000000001</v>
      </c>
      <c r="O20" s="5">
        <v>0.09</v>
      </c>
    </row>
    <row r="21" spans="1:15" x14ac:dyDescent="0.25">
      <c r="A21" s="5" t="s">
        <v>37</v>
      </c>
      <c r="B21" s="18" t="s">
        <v>20</v>
      </c>
      <c r="C21" s="8">
        <v>25</v>
      </c>
      <c r="D21" s="8">
        <v>1.98</v>
      </c>
      <c r="E21" s="8">
        <v>0.25</v>
      </c>
      <c r="F21" s="8">
        <v>12.1</v>
      </c>
      <c r="G21" s="8">
        <v>58.8</v>
      </c>
      <c r="H21" s="8">
        <v>0.04</v>
      </c>
      <c r="I21" s="8">
        <v>0</v>
      </c>
      <c r="J21" s="8">
        <v>0</v>
      </c>
      <c r="K21" s="8">
        <v>0.32500000000000001</v>
      </c>
      <c r="L21" s="8">
        <v>5.75</v>
      </c>
      <c r="M21" s="8">
        <v>21.8</v>
      </c>
      <c r="N21" s="8">
        <v>8.25</v>
      </c>
      <c r="O21" s="8">
        <v>0.5</v>
      </c>
    </row>
    <row r="22" spans="1:15" x14ac:dyDescent="0.25">
      <c r="A22" s="5" t="s">
        <v>37</v>
      </c>
      <c r="B22" s="16" t="s">
        <v>24</v>
      </c>
      <c r="C22" s="5">
        <v>35</v>
      </c>
      <c r="D22" s="5">
        <v>2.7</v>
      </c>
      <c r="E22" s="5">
        <v>0.49</v>
      </c>
      <c r="F22" s="5">
        <v>13.2</v>
      </c>
      <c r="G22" s="5">
        <v>70.400000000000006</v>
      </c>
      <c r="H22" s="5">
        <v>7.0000000000000007E-2</v>
      </c>
      <c r="I22" s="5">
        <v>0</v>
      </c>
      <c r="J22" s="5">
        <v>0</v>
      </c>
      <c r="K22" s="5">
        <v>0.80500000000000005</v>
      </c>
      <c r="L22" s="5">
        <v>11.6</v>
      </c>
      <c r="M22" s="5">
        <v>67.900000000000006</v>
      </c>
      <c r="N22" s="5">
        <v>20</v>
      </c>
      <c r="O22" s="5">
        <v>1.58</v>
      </c>
    </row>
    <row r="23" spans="1:15" ht="15.75" x14ac:dyDescent="0.25">
      <c r="A23" s="2"/>
      <c r="B23" s="9" t="s">
        <v>25</v>
      </c>
      <c r="C23" s="10">
        <f>SUM(C17:C22)</f>
        <v>870</v>
      </c>
      <c r="D23" s="10">
        <f t="shared" ref="D23:O23" si="1">SUM(D17:D22)</f>
        <v>28.630000000000003</v>
      </c>
      <c r="E23" s="10">
        <f t="shared" si="1"/>
        <v>27.889999999999997</v>
      </c>
      <c r="F23" s="10">
        <f t="shared" si="1"/>
        <v>110.45</v>
      </c>
      <c r="G23" s="10">
        <f t="shared" si="1"/>
        <v>804.49999999999989</v>
      </c>
      <c r="H23" s="10">
        <f t="shared" si="1"/>
        <v>0.32</v>
      </c>
      <c r="I23" s="10">
        <f t="shared" si="1"/>
        <v>20.05</v>
      </c>
      <c r="J23" s="10">
        <f t="shared" si="1"/>
        <v>5.8000000000000003E-2</v>
      </c>
      <c r="K23" s="10">
        <f t="shared" si="1"/>
        <v>2.04</v>
      </c>
      <c r="L23" s="10">
        <f t="shared" si="1"/>
        <v>181.85999999999999</v>
      </c>
      <c r="M23" s="10">
        <f t="shared" si="1"/>
        <v>375.49</v>
      </c>
      <c r="N23" s="10">
        <f t="shared" si="1"/>
        <v>131.04</v>
      </c>
      <c r="O23" s="10">
        <f t="shared" si="1"/>
        <v>5.88</v>
      </c>
    </row>
    <row r="24" spans="1:15" ht="18" x14ac:dyDescent="0.25">
      <c r="A24" s="6"/>
      <c r="B24" s="11" t="s">
        <v>26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5">
        <v>746</v>
      </c>
      <c r="B25" s="2" t="s">
        <v>36</v>
      </c>
      <c r="C25" s="7">
        <v>100</v>
      </c>
      <c r="D25" s="7">
        <v>5.9</v>
      </c>
      <c r="E25" s="7">
        <v>3.1</v>
      </c>
      <c r="F25" s="7">
        <v>54.5</v>
      </c>
      <c r="G25" s="7">
        <v>268</v>
      </c>
      <c r="H25" s="7">
        <v>0.06</v>
      </c>
      <c r="I25" s="7">
        <v>0.08</v>
      </c>
      <c r="J25" s="7">
        <v>1.0999999999999999E-2</v>
      </c>
      <c r="K25" s="7">
        <v>1.07</v>
      </c>
      <c r="L25" s="7">
        <v>17</v>
      </c>
      <c r="M25" s="7">
        <v>50.5</v>
      </c>
      <c r="N25" s="7">
        <v>9.8800000000000008</v>
      </c>
      <c r="O25" s="7">
        <v>1.07</v>
      </c>
    </row>
    <row r="26" spans="1:15" s="19" customFormat="1" x14ac:dyDescent="0.25">
      <c r="A26" s="5" t="s">
        <v>37</v>
      </c>
      <c r="B26" s="2" t="s">
        <v>38</v>
      </c>
      <c r="C26" s="7">
        <v>50</v>
      </c>
      <c r="D26" s="7">
        <v>0.4</v>
      </c>
      <c r="E26" s="7">
        <v>2.2000000000000002</v>
      </c>
      <c r="F26" s="7">
        <v>5.8</v>
      </c>
      <c r="G26" s="7">
        <v>44.7</v>
      </c>
      <c r="H26" s="7">
        <v>0</v>
      </c>
      <c r="I26" s="7">
        <v>0</v>
      </c>
      <c r="J26" s="7">
        <v>0</v>
      </c>
      <c r="K26" s="7">
        <v>0</v>
      </c>
      <c r="L26" s="7">
        <v>9.4499999999999993</v>
      </c>
      <c r="M26" s="7">
        <v>4.9000000000000004</v>
      </c>
      <c r="N26" s="7">
        <v>3.15</v>
      </c>
      <c r="O26" s="7">
        <v>0.72</v>
      </c>
    </row>
    <row r="27" spans="1:15" s="15" customFormat="1" x14ac:dyDescent="0.25">
      <c r="A27" s="7">
        <v>685</v>
      </c>
      <c r="B27" s="16" t="s">
        <v>39</v>
      </c>
      <c r="C27" s="7">
        <v>200</v>
      </c>
      <c r="D27" s="12">
        <v>0.2</v>
      </c>
      <c r="E27" s="12">
        <v>0</v>
      </c>
      <c r="F27" s="12">
        <v>15</v>
      </c>
      <c r="G27" s="12">
        <v>58</v>
      </c>
      <c r="H27" s="12">
        <v>0</v>
      </c>
      <c r="I27" s="12">
        <v>0</v>
      </c>
      <c r="J27" s="12">
        <v>0</v>
      </c>
      <c r="K27" s="12">
        <v>0</v>
      </c>
      <c r="L27" s="12">
        <v>0.4</v>
      </c>
      <c r="M27" s="12">
        <v>0</v>
      </c>
      <c r="N27" s="12">
        <v>0</v>
      </c>
      <c r="O27" s="12">
        <v>0.4</v>
      </c>
    </row>
    <row r="28" spans="1:15" x14ac:dyDescent="0.25">
      <c r="A28" s="6"/>
      <c r="B28" s="13" t="s">
        <v>27</v>
      </c>
      <c r="C28" s="10">
        <f t="shared" ref="C28:O28" si="2">SUM(C25:C27)</f>
        <v>350</v>
      </c>
      <c r="D28" s="10">
        <f t="shared" si="2"/>
        <v>6.5000000000000009</v>
      </c>
      <c r="E28" s="10">
        <f t="shared" si="2"/>
        <v>5.3000000000000007</v>
      </c>
      <c r="F28" s="10">
        <f t="shared" si="2"/>
        <v>75.3</v>
      </c>
      <c r="G28" s="10">
        <f t="shared" si="2"/>
        <v>370.7</v>
      </c>
      <c r="H28" s="10">
        <f t="shared" si="2"/>
        <v>0.06</v>
      </c>
      <c r="I28" s="10">
        <f t="shared" si="2"/>
        <v>0.08</v>
      </c>
      <c r="J28" s="10">
        <f t="shared" si="2"/>
        <v>1.0999999999999999E-2</v>
      </c>
      <c r="K28" s="10">
        <f t="shared" si="2"/>
        <v>1.07</v>
      </c>
      <c r="L28" s="10">
        <f t="shared" si="2"/>
        <v>26.849999999999998</v>
      </c>
      <c r="M28" s="10">
        <f t="shared" si="2"/>
        <v>55.4</v>
      </c>
      <c r="N28" s="10">
        <f t="shared" si="2"/>
        <v>13.030000000000001</v>
      </c>
      <c r="O28" s="10">
        <f t="shared" si="2"/>
        <v>2.19</v>
      </c>
    </row>
    <row r="29" spans="1:15" x14ac:dyDescent="0.25">
      <c r="A29" s="6"/>
      <c r="B29" s="1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13" t="s">
        <v>28</v>
      </c>
      <c r="C30" s="10">
        <f>C28+C23+C15</f>
        <v>1770</v>
      </c>
      <c r="D30" s="10">
        <f t="shared" ref="D30:O30" si="3">D15+D23+D28</f>
        <v>54.36</v>
      </c>
      <c r="E30" s="10">
        <f t="shared" si="3"/>
        <v>54.224999999999994</v>
      </c>
      <c r="F30" s="10">
        <f t="shared" si="3"/>
        <v>262.18</v>
      </c>
      <c r="G30" s="10">
        <f t="shared" si="3"/>
        <v>1748.1</v>
      </c>
      <c r="H30" s="10">
        <f t="shared" si="3"/>
        <v>0.60699999999999998</v>
      </c>
      <c r="I30" s="10">
        <f t="shared" si="3"/>
        <v>21.459999999999997</v>
      </c>
      <c r="J30" s="10">
        <f t="shared" si="3"/>
        <v>0.21400000000000002</v>
      </c>
      <c r="K30" s="10">
        <f t="shared" si="3"/>
        <v>5.0950000000000006</v>
      </c>
      <c r="L30" s="10">
        <f t="shared" si="3"/>
        <v>677.1</v>
      </c>
      <c r="M30" s="10">
        <f t="shared" si="3"/>
        <v>868.28</v>
      </c>
      <c r="N30" s="10">
        <f t="shared" si="3"/>
        <v>228.9</v>
      </c>
      <c r="O30" s="10">
        <f t="shared" si="3"/>
        <v>11.9</v>
      </c>
    </row>
    <row r="31" spans="1: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>
        <v>18</v>
      </c>
    </row>
    <row r="40" spans="1:15" x14ac:dyDescent="0.25">
      <c r="A40" s="5"/>
      <c r="B40" s="4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x14ac:dyDescent="0.25">
      <c r="A41" s="5"/>
      <c r="B41" s="16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5" x14ac:dyDescent="0.25">
      <c r="A42" s="5"/>
      <c r="B42" s="2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22"/>
    </row>
    <row r="43" spans="1:15" x14ac:dyDescent="0.25">
      <c r="A43" s="8"/>
      <c r="B43" s="23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5.75" x14ac:dyDescent="0.25">
      <c r="A44" s="18"/>
      <c r="B44" s="24"/>
      <c r="C44" s="25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</sheetData>
  <mergeCells count="13">
    <mergeCell ref="L5:O5"/>
    <mergeCell ref="A1:B1"/>
    <mergeCell ref="C1:D1"/>
    <mergeCell ref="A2:B2"/>
    <mergeCell ref="C2:D2"/>
    <mergeCell ref="A3:B3"/>
    <mergeCell ref="C3:D3"/>
    <mergeCell ref="A4:E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2023-12-21T06:57:09Z</cp:lastPrinted>
  <dcterms:created xsi:type="dcterms:W3CDTF">2022-07-09T10:19:54Z</dcterms:created>
  <dcterms:modified xsi:type="dcterms:W3CDTF">2024-09-04T02:26:53Z</dcterms:modified>
</cp:coreProperties>
</file>