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4" i="1" l="1"/>
  <c r="C20" i="1"/>
  <c r="C12" i="1" l="1"/>
  <c r="C26" i="1" s="1"/>
  <c r="O24" i="1" l="1"/>
  <c r="N24" i="1"/>
  <c r="M24" i="1"/>
  <c r="L24" i="1"/>
  <c r="K24" i="1"/>
  <c r="J24" i="1"/>
  <c r="I24" i="1"/>
  <c r="H24" i="1"/>
  <c r="G24" i="1"/>
  <c r="F24" i="1"/>
  <c r="E24" i="1"/>
  <c r="D24" i="1"/>
  <c r="O20" i="1"/>
  <c r="N20" i="1"/>
  <c r="M20" i="1"/>
  <c r="L20" i="1"/>
  <c r="K20" i="1"/>
  <c r="J20" i="1"/>
  <c r="I20" i="1"/>
  <c r="H20" i="1"/>
  <c r="G20" i="1"/>
  <c r="F20" i="1"/>
  <c r="E20" i="1"/>
  <c r="D20" i="1"/>
  <c r="O12" i="1"/>
  <c r="N12" i="1"/>
  <c r="M12" i="1"/>
  <c r="L12" i="1"/>
  <c r="K12" i="1"/>
  <c r="J12" i="1"/>
  <c r="I12" i="1"/>
  <c r="H12" i="1"/>
  <c r="G12" i="1"/>
  <c r="F12" i="1"/>
  <c r="E12" i="1"/>
  <c r="D12" i="1"/>
  <c r="J26" i="1" l="1"/>
  <c r="I26" i="1"/>
  <c r="O26" i="1"/>
  <c r="N26" i="1"/>
  <c r="M26" i="1"/>
  <c r="L26" i="1"/>
  <c r="K26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<sst xmlns="http://schemas.openxmlformats.org/spreadsheetml/2006/main" count="49" uniqueCount="42">
  <si>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</si>
  <si>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</si>
  <si>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</si>
  <si>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</si>
  <si>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</si>
  <si>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</si>
  <si>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</si>
  <si>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</si>
  <si>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</si>
  <si>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</si>
  <si>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</si>
  <si>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</si>
  <si>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</si>
  <si>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</si>
  <si>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</si>
  <si>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</si>
  <si>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</si>
  <si>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</si>
  <si>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</si>
  <si>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</si>
  <si>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</si>
  <si>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</si>
  <si>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</si>
  <si>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</si>
  <si>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</si>
  <si>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</si>
  <si>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</si>
  <si>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</si>
  <si>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Неделя: вторая</t>
  </si>
  <si>
    <t>Сезон:  осенне - зимний</t>
  </si>
  <si>
    <t>Возрастная  категория  с11 до 18 лет (включительно)</t>
  </si>
  <si>
    <t>Чай с сахаром</t>
  </si>
  <si>
    <t>-</t>
  </si>
  <si>
    <t>Щи из свежей капусты с картофелем со сметаной</t>
  </si>
  <si>
    <t>чай с лимоном и сахаром</t>
  </si>
  <si>
    <t>День :  вторник</t>
  </si>
  <si>
    <t>Рис отварной</t>
  </si>
  <si>
    <t>П.П</t>
  </si>
  <si>
    <t>Макароны с соусом Болоньезе</t>
  </si>
  <si>
    <t>Курица тушённая в сметанном соусе</t>
  </si>
  <si>
    <t>пирожки с картошкой</t>
  </si>
  <si>
    <t>Компот из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</si>
</sst>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/>
    </xf>
    <xf numFmtId="0" fontId="0" fillId="0" borderId="0" xfId="0" applyBorder="1"/>
    <xf numFmtId="0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7" fillId="0" borderId="0" xfId="0" applyFont="1" applyBorder="1"/>
    <xf numFmtId="0" fontId="5" fillId="0" borderId="1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view="pageLayout" topLeftCell="A10" workbookViewId="0">
      <selection activeCell="G24" sqref="G24"/>
    </sheetView>
  </sheetViews>
  <sheetFormatPr defaultRowHeight="15" x14ac:dyDescent="0.25"/>
  <cols>
    <col min="1" max="1" width="6.140625" customWidth="1"/>
    <col min="2" max="2" width="33.140625" customWidth="1"/>
    <col min="3" max="4" width="7.140625" customWidth="1"/>
    <col min="5" max="5" width="7" customWidth="1"/>
    <col min="6" max="6" width="7.140625" customWidth="1"/>
    <col min="7" max="7" width="8" customWidth="1"/>
    <col min="8" max="8" width="7" customWidth="1"/>
    <col min="9" max="9" width="7.140625" customWidth="1"/>
    <col min="10" max="10" width="6.85546875" customWidth="1"/>
    <col min="11" max="11" width="7" customWidth="1"/>
    <col min="12" max="12" width="7.28515625" customWidth="1"/>
    <col min="13" max="13" width="7.140625" customWidth="1"/>
    <col min="14" max="14" width="8.42578125" customWidth="1"/>
  </cols>
  <sheetData>
    <row r="1" spans="1:15" ht="15.75" x14ac:dyDescent="0.25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17"/>
      <c r="O1" s="17"/>
    </row>
    <row r="2" spans="1:15" ht="15.75" x14ac:dyDescent="0.25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17"/>
      <c r="O2" s="17"/>
    </row>
    <row r="3" spans="1:15" ht="15.75" x14ac:dyDescent="0.25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17"/>
      <c r="O3" s="17"/>
    </row>
    <row r="4" spans="1:15" ht="15.75" x14ac:dyDescent="0.25">
      <c r="A4" s="21" t="s">
        <v>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25">
      <c r="A5" s="1" t="s">
        <v>0</v>
      </c>
      <c r="B5" s="22" t="s">
        <v>1</v>
      </c>
      <c r="C5" s="22" t="s">
        <v>2</v>
      </c>
      <c r="D5" s="19" t="s">
        <v>3</v>
      </c>
      <c r="E5" s="19"/>
      <c r="F5" s="19"/>
      <c r="G5" s="23" t="s">
        <v>4</v>
      </c>
      <c r="H5" s="19" t="s">
        <v>5</v>
      </c>
      <c r="I5" s="19"/>
      <c r="J5" s="19"/>
      <c r="K5" s="19"/>
      <c r="L5" s="19" t="s">
        <v>6</v>
      </c>
      <c r="M5" s="19"/>
      <c r="N5" s="19"/>
      <c r="O5" s="19"/>
    </row>
    <row r="6" spans="1:15" x14ac:dyDescent="0.25">
      <c r="A6" s="1" t="s">
        <v>7</v>
      </c>
      <c r="B6" s="22"/>
      <c r="C6" s="22"/>
      <c r="D6" s="2" t="s">
        <v>8</v>
      </c>
      <c r="E6" s="2" t="s">
        <v>9</v>
      </c>
      <c r="F6" s="2" t="s">
        <v>10</v>
      </c>
      <c r="G6" s="24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5" ht="18" x14ac:dyDescent="0.25">
      <c r="A8" s="3"/>
      <c r="B8" s="4" t="s">
        <v>19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5">
      <c r="A9" s="5"/>
      <c r="B9" s="3" t="s">
        <v>38</v>
      </c>
      <c r="C9" s="5">
        <v>300</v>
      </c>
      <c r="D9" s="5">
        <v>25.5</v>
      </c>
      <c r="E9" s="5">
        <v>19.559999999999999</v>
      </c>
      <c r="F9" s="5">
        <v>56.53</v>
      </c>
      <c r="G9" s="5">
        <v>504.3</v>
      </c>
      <c r="H9" s="5">
        <v>0.11</v>
      </c>
      <c r="I9" s="5">
        <v>5.28</v>
      </c>
      <c r="J9" s="5">
        <v>0.12</v>
      </c>
      <c r="K9" s="5">
        <v>1.5249999999999999</v>
      </c>
      <c r="L9" s="5">
        <v>218.95</v>
      </c>
      <c r="M9" s="5">
        <v>138.63999999999999</v>
      </c>
      <c r="N9" s="5">
        <v>25.58</v>
      </c>
      <c r="O9" s="5">
        <v>1.83</v>
      </c>
    </row>
    <row r="10" spans="1:15" x14ac:dyDescent="0.25">
      <c r="A10" s="5">
        <v>685</v>
      </c>
      <c r="B10" s="3" t="s">
        <v>31</v>
      </c>
      <c r="C10" s="5">
        <v>200</v>
      </c>
      <c r="D10" s="5">
        <v>0.2</v>
      </c>
      <c r="E10" s="5" t="s">
        <v>32</v>
      </c>
      <c r="F10" s="5">
        <v>14</v>
      </c>
      <c r="G10" s="5">
        <v>53</v>
      </c>
      <c r="H10" s="5" t="s">
        <v>32</v>
      </c>
      <c r="I10" s="5" t="s">
        <v>32</v>
      </c>
      <c r="J10" s="5" t="s">
        <v>32</v>
      </c>
      <c r="K10" s="5" t="s">
        <v>32</v>
      </c>
      <c r="L10" s="5">
        <v>40</v>
      </c>
      <c r="M10" s="5">
        <v>0</v>
      </c>
      <c r="N10" s="5">
        <v>0</v>
      </c>
      <c r="O10" s="5">
        <v>0.04</v>
      </c>
    </row>
    <row r="11" spans="1:15" x14ac:dyDescent="0.25">
      <c r="A11" s="5" t="s">
        <v>37</v>
      </c>
      <c r="B11" s="3" t="s">
        <v>20</v>
      </c>
      <c r="C11" s="7">
        <v>40</v>
      </c>
      <c r="D11" s="7">
        <v>3.16</v>
      </c>
      <c r="E11" s="7">
        <v>0.4</v>
      </c>
      <c r="F11" s="7">
        <v>19.3</v>
      </c>
      <c r="G11" s="7">
        <v>94</v>
      </c>
      <c r="H11" s="7">
        <v>6.4000000000000001E-2</v>
      </c>
      <c r="I11" s="7">
        <v>0</v>
      </c>
      <c r="J11" s="7">
        <v>0</v>
      </c>
      <c r="K11" s="7">
        <v>0.52</v>
      </c>
      <c r="L11" s="7">
        <v>9.1999999999999993</v>
      </c>
      <c r="M11" s="7">
        <v>34.799999999999997</v>
      </c>
      <c r="N11" s="7">
        <v>13.2</v>
      </c>
      <c r="O11" s="7">
        <v>0.8</v>
      </c>
    </row>
    <row r="12" spans="1:15" x14ac:dyDescent="0.25">
      <c r="A12" s="5"/>
      <c r="B12" s="8" t="s">
        <v>21</v>
      </c>
      <c r="C12" s="9">
        <f t="shared" ref="C12:O12" si="0">SUM(C9:C11)</f>
        <v>540</v>
      </c>
      <c r="D12" s="9">
        <f t="shared" si="0"/>
        <v>28.86</v>
      </c>
      <c r="E12" s="9">
        <f t="shared" si="0"/>
        <v>19.959999999999997</v>
      </c>
      <c r="F12" s="9">
        <f t="shared" si="0"/>
        <v>89.83</v>
      </c>
      <c r="G12" s="9">
        <f t="shared" si="0"/>
        <v>651.29999999999995</v>
      </c>
      <c r="H12" s="9">
        <f t="shared" si="0"/>
        <v>0.17399999999999999</v>
      </c>
      <c r="I12" s="9">
        <f t="shared" si="0"/>
        <v>5.28</v>
      </c>
      <c r="J12" s="9">
        <f t="shared" si="0"/>
        <v>0.12</v>
      </c>
      <c r="K12" s="9">
        <f t="shared" si="0"/>
        <v>2.0449999999999999</v>
      </c>
      <c r="L12" s="9">
        <f t="shared" si="0"/>
        <v>268.14999999999998</v>
      </c>
      <c r="M12" s="9">
        <f t="shared" si="0"/>
        <v>173.44</v>
      </c>
      <c r="N12" s="9">
        <f t="shared" si="0"/>
        <v>38.78</v>
      </c>
      <c r="O12" s="9">
        <f t="shared" si="0"/>
        <v>2.67</v>
      </c>
    </row>
    <row r="13" spans="1:15" ht="18" x14ac:dyDescent="0.25">
      <c r="A13" s="5"/>
      <c r="B13" s="10" t="s">
        <v>22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31.5" x14ac:dyDescent="0.25">
      <c r="A14" s="6">
        <v>124</v>
      </c>
      <c r="B14" s="11" t="s">
        <v>33</v>
      </c>
      <c r="C14" s="12">
        <v>260</v>
      </c>
      <c r="D14" s="6">
        <v>1.9</v>
      </c>
      <c r="E14" s="6">
        <v>5.5</v>
      </c>
      <c r="F14" s="6">
        <v>12</v>
      </c>
      <c r="G14" s="6">
        <v>105</v>
      </c>
      <c r="H14" s="6">
        <v>0.04</v>
      </c>
      <c r="I14" s="6">
        <v>7.95</v>
      </c>
      <c r="J14" s="6">
        <v>2.7E-2</v>
      </c>
      <c r="K14" s="6">
        <v>0.26</v>
      </c>
      <c r="L14" s="6">
        <v>37.04</v>
      </c>
      <c r="M14" s="6">
        <v>48.1</v>
      </c>
      <c r="N14" s="6">
        <v>20.97</v>
      </c>
      <c r="O14" s="6">
        <v>0.97</v>
      </c>
    </row>
    <row r="15" spans="1:15" ht="31.5" x14ac:dyDescent="0.25">
      <c r="A15" s="6">
        <v>493</v>
      </c>
      <c r="B15" s="11" t="s">
        <v>39</v>
      </c>
      <c r="C15" s="12">
        <v>100</v>
      </c>
      <c r="D15" s="6">
        <v>12.75</v>
      </c>
      <c r="E15" s="6">
        <v>22.45</v>
      </c>
      <c r="F15" s="6">
        <v>1.4</v>
      </c>
      <c r="G15" s="6">
        <v>258.33999999999997</v>
      </c>
      <c r="H15" s="6">
        <v>0.05</v>
      </c>
      <c r="I15" s="6">
        <v>0.43</v>
      </c>
      <c r="J15" s="6">
        <v>0.16</v>
      </c>
      <c r="K15" s="6">
        <v>0.82</v>
      </c>
      <c r="L15" s="6">
        <v>45.24</v>
      </c>
      <c r="M15" s="6">
        <v>168.49</v>
      </c>
      <c r="N15" s="6">
        <v>20.02</v>
      </c>
      <c r="O15" s="6">
        <v>2.14</v>
      </c>
    </row>
    <row r="16" spans="1:15" ht="15.75" x14ac:dyDescent="0.25">
      <c r="A16" s="6">
        <v>511</v>
      </c>
      <c r="B16" s="11" t="s">
        <v>36</v>
      </c>
      <c r="C16" s="6">
        <v>180</v>
      </c>
      <c r="D16" s="6">
        <v>4.5999999999999996</v>
      </c>
      <c r="E16" s="6">
        <v>5.9</v>
      </c>
      <c r="F16" s="6">
        <v>42.7</v>
      </c>
      <c r="G16" s="6">
        <v>246</v>
      </c>
      <c r="H16" s="6">
        <v>0.06</v>
      </c>
      <c r="I16" s="6">
        <v>1.1299999999999999</v>
      </c>
      <c r="J16" s="6">
        <v>0.03</v>
      </c>
      <c r="K16" s="6">
        <v>0.92</v>
      </c>
      <c r="L16" s="6">
        <v>61.81</v>
      </c>
      <c r="M16" s="6">
        <v>134</v>
      </c>
      <c r="N16" s="6">
        <v>68.69</v>
      </c>
      <c r="O16" s="6">
        <v>1.36</v>
      </c>
    </row>
    <row r="17" spans="1:15" ht="15.75" x14ac:dyDescent="0.25">
      <c r="A17" s="6">
        <v>639</v>
      </c>
      <c r="B17" s="13" t="s">
        <v>41</v>
      </c>
      <c r="C17" s="14">
        <v>200</v>
      </c>
      <c r="D17" s="6">
        <v>0.6</v>
      </c>
      <c r="E17" s="6">
        <v>0</v>
      </c>
      <c r="F17" s="6">
        <v>31.4</v>
      </c>
      <c r="G17" s="6">
        <v>124</v>
      </c>
      <c r="H17" s="6">
        <v>0.04</v>
      </c>
      <c r="I17" s="6">
        <v>0.8</v>
      </c>
      <c r="J17" s="6">
        <v>0</v>
      </c>
      <c r="K17" s="6">
        <v>1.68</v>
      </c>
      <c r="L17" s="18">
        <v>70.930000000000007</v>
      </c>
      <c r="M17" s="18">
        <v>63.51</v>
      </c>
      <c r="N17" s="18">
        <v>45.68</v>
      </c>
      <c r="O17" s="18">
        <v>1.44</v>
      </c>
    </row>
    <row r="18" spans="1:15" x14ac:dyDescent="0.25">
      <c r="A18" s="5" t="s">
        <v>37</v>
      </c>
      <c r="B18" s="3" t="s">
        <v>20</v>
      </c>
      <c r="C18" s="7">
        <v>35</v>
      </c>
      <c r="D18" s="7">
        <v>2.77</v>
      </c>
      <c r="E18" s="7">
        <v>0.35</v>
      </c>
      <c r="F18" s="7">
        <v>16.899999999999999</v>
      </c>
      <c r="G18" s="7">
        <v>82.3</v>
      </c>
      <c r="H18" s="7">
        <v>5.6000000000000001E-2</v>
      </c>
      <c r="I18" s="7">
        <v>0</v>
      </c>
      <c r="J18" s="7">
        <v>0</v>
      </c>
      <c r="K18" s="7">
        <v>0.45500000000000002</v>
      </c>
      <c r="L18" s="7">
        <v>8.0500000000000007</v>
      </c>
      <c r="M18" s="7">
        <v>30.5</v>
      </c>
      <c r="N18" s="7">
        <v>11.6</v>
      </c>
      <c r="O18" s="7">
        <v>0.7</v>
      </c>
    </row>
    <row r="19" spans="1:15" x14ac:dyDescent="0.25">
      <c r="A19" s="5" t="s">
        <v>37</v>
      </c>
      <c r="B19" s="3" t="s">
        <v>23</v>
      </c>
      <c r="C19" s="5">
        <v>25</v>
      </c>
      <c r="D19" s="6">
        <v>1.93</v>
      </c>
      <c r="E19" s="6">
        <v>3.5000000000000003E-2</v>
      </c>
      <c r="F19" s="6">
        <v>9.43</v>
      </c>
      <c r="G19" s="6">
        <v>50.3</v>
      </c>
      <c r="H19" s="6">
        <v>0.05</v>
      </c>
      <c r="I19" s="6">
        <v>0</v>
      </c>
      <c r="J19" s="6">
        <v>0</v>
      </c>
      <c r="K19" s="6">
        <v>0.57499999999999996</v>
      </c>
      <c r="L19" s="6">
        <v>8.25</v>
      </c>
      <c r="M19" s="6">
        <v>48.5</v>
      </c>
      <c r="N19" s="6">
        <v>14.3</v>
      </c>
      <c r="O19" s="6">
        <v>1.1299999999999999</v>
      </c>
    </row>
    <row r="20" spans="1:15" ht="15.75" x14ac:dyDescent="0.25">
      <c r="A20" s="5"/>
      <c r="B20" s="15" t="s">
        <v>24</v>
      </c>
      <c r="C20" s="9">
        <f t="shared" ref="C20:O20" si="1">SUM(C14:C19)</f>
        <v>800</v>
      </c>
      <c r="D20" s="9">
        <f t="shared" si="1"/>
        <v>24.55</v>
      </c>
      <c r="E20" s="9">
        <f t="shared" si="1"/>
        <v>34.234999999999999</v>
      </c>
      <c r="F20" s="9">
        <f t="shared" si="1"/>
        <v>113.83000000000001</v>
      </c>
      <c r="G20" s="9">
        <f t="shared" si="1"/>
        <v>865.93999999999983</v>
      </c>
      <c r="H20" s="9">
        <f t="shared" si="1"/>
        <v>0.29599999999999999</v>
      </c>
      <c r="I20" s="9">
        <f t="shared" si="1"/>
        <v>10.310000000000002</v>
      </c>
      <c r="J20" s="9">
        <f t="shared" si="1"/>
        <v>0.217</v>
      </c>
      <c r="K20" s="9">
        <f t="shared" si="1"/>
        <v>4.71</v>
      </c>
      <c r="L20" s="9">
        <f t="shared" si="1"/>
        <v>231.32000000000002</v>
      </c>
      <c r="M20" s="9">
        <f t="shared" si="1"/>
        <v>493.1</v>
      </c>
      <c r="N20" s="9">
        <f t="shared" si="1"/>
        <v>181.26</v>
      </c>
      <c r="O20" s="9">
        <f t="shared" si="1"/>
        <v>7.74</v>
      </c>
    </row>
    <row r="21" spans="1:15" ht="18" x14ac:dyDescent="0.25">
      <c r="A21" s="5"/>
      <c r="B21" s="10" t="s">
        <v>25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8.75" customHeight="1" x14ac:dyDescent="0.25">
      <c r="A22" s="6">
        <v>806</v>
      </c>
      <c r="B22" s="11" t="s">
        <v>40</v>
      </c>
      <c r="C22" s="6">
        <v>150</v>
      </c>
      <c r="D22" s="6">
        <v>9.75</v>
      </c>
      <c r="E22" s="6">
        <v>6</v>
      </c>
      <c r="F22" s="6">
        <v>53.85</v>
      </c>
      <c r="G22" s="6">
        <v>312</v>
      </c>
      <c r="H22" s="6">
        <v>0.09</v>
      </c>
      <c r="I22" s="6">
        <v>0.09</v>
      </c>
      <c r="J22" s="6">
        <v>1.7000000000000001E-2</v>
      </c>
      <c r="K22" s="6">
        <v>1.61</v>
      </c>
      <c r="L22" s="6">
        <v>23.7</v>
      </c>
      <c r="M22" s="6">
        <v>78.150000000000006</v>
      </c>
      <c r="N22" s="6">
        <v>13.05</v>
      </c>
      <c r="O22" s="6">
        <v>0.75</v>
      </c>
    </row>
    <row r="23" spans="1:15" ht="15.75" x14ac:dyDescent="0.25">
      <c r="A23" s="6">
        <v>686</v>
      </c>
      <c r="B23" s="11" t="s">
        <v>34</v>
      </c>
      <c r="C23" s="16">
        <v>200</v>
      </c>
      <c r="D23" s="16">
        <v>0.3</v>
      </c>
      <c r="E23" s="16">
        <v>0</v>
      </c>
      <c r="F23" s="16">
        <v>15.2</v>
      </c>
      <c r="G23" s="16">
        <v>60</v>
      </c>
      <c r="H23" s="16">
        <v>0</v>
      </c>
      <c r="I23" s="16">
        <v>1.1200000000000001</v>
      </c>
      <c r="J23" s="16">
        <v>0</v>
      </c>
      <c r="K23" s="16">
        <v>0</v>
      </c>
      <c r="L23" s="16">
        <v>2.86</v>
      </c>
      <c r="M23" s="16">
        <v>1.34</v>
      </c>
      <c r="N23" s="16">
        <v>0.73</v>
      </c>
      <c r="O23" s="16">
        <v>0.08</v>
      </c>
    </row>
    <row r="24" spans="1:15" x14ac:dyDescent="0.25">
      <c r="A24" s="5"/>
      <c r="B24" s="8" t="s">
        <v>26</v>
      </c>
      <c r="C24" s="9">
        <f t="shared" ref="C24:O24" si="2">SUM(C22:C23)</f>
        <v>350</v>
      </c>
      <c r="D24" s="9">
        <f t="shared" si="2"/>
        <v>10.050000000000001</v>
      </c>
      <c r="E24" s="9">
        <f t="shared" si="2"/>
        <v>6</v>
      </c>
      <c r="F24" s="9">
        <f t="shared" si="2"/>
        <v>69.05</v>
      </c>
      <c r="G24" s="9">
        <f t="shared" si="2"/>
        <v>372</v>
      </c>
      <c r="H24" s="9">
        <f t="shared" si="2"/>
        <v>0.09</v>
      </c>
      <c r="I24" s="9">
        <f t="shared" si="2"/>
        <v>1.2100000000000002</v>
      </c>
      <c r="J24" s="9">
        <f t="shared" si="2"/>
        <v>1.7000000000000001E-2</v>
      </c>
      <c r="K24" s="9">
        <f t="shared" si="2"/>
        <v>1.61</v>
      </c>
      <c r="L24" s="9">
        <f t="shared" si="2"/>
        <v>26.56</v>
      </c>
      <c r="M24" s="9">
        <f t="shared" si="2"/>
        <v>79.490000000000009</v>
      </c>
      <c r="N24" s="9">
        <f t="shared" si="2"/>
        <v>13.780000000000001</v>
      </c>
      <c r="O24" s="9">
        <f t="shared" si="2"/>
        <v>0.83</v>
      </c>
    </row>
    <row r="25" spans="1:15" x14ac:dyDescent="0.25">
      <c r="A25" s="3"/>
      <c r="B25" s="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5">
      <c r="A26" s="3"/>
      <c r="B26" s="8" t="s">
        <v>27</v>
      </c>
      <c r="C26" s="3">
        <f t="shared" ref="C26" si="3">C12+C20+C24</f>
        <v>1690</v>
      </c>
      <c r="D26" s="9">
        <f t="shared" ref="D26:O26" si="4">D12+D20+D24</f>
        <v>63.459999999999994</v>
      </c>
      <c r="E26" s="9">
        <f t="shared" si="4"/>
        <v>60.194999999999993</v>
      </c>
      <c r="F26" s="9">
        <f t="shared" si="4"/>
        <v>272.71000000000004</v>
      </c>
      <c r="G26" s="9">
        <f t="shared" si="4"/>
        <v>1889.2399999999998</v>
      </c>
      <c r="H26" s="9">
        <f t="shared" si="4"/>
        <v>0.55999999999999994</v>
      </c>
      <c r="I26" s="9">
        <f t="shared" si="4"/>
        <v>16.800000000000004</v>
      </c>
      <c r="J26" s="9">
        <f t="shared" si="4"/>
        <v>0.35399999999999998</v>
      </c>
      <c r="K26" s="9">
        <f t="shared" si="4"/>
        <v>8.3650000000000002</v>
      </c>
      <c r="L26" s="9">
        <f t="shared" si="4"/>
        <v>526.03</v>
      </c>
      <c r="M26" s="9">
        <f t="shared" si="4"/>
        <v>746.03</v>
      </c>
      <c r="N26" s="9">
        <f t="shared" si="4"/>
        <v>233.82</v>
      </c>
      <c r="O26" s="9">
        <f t="shared" si="4"/>
        <v>11.24</v>
      </c>
    </row>
    <row r="27" spans="1:1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>
        <v>22</v>
      </c>
    </row>
  </sheetData>
  <mergeCells count="10">
    <mergeCell ref="L5:O5"/>
    <mergeCell ref="A1:M1"/>
    <mergeCell ref="A2:M2"/>
    <mergeCell ref="A3:M3"/>
    <mergeCell ref="A4:O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2023-12-21T07:49:23Z</cp:lastPrinted>
  <dcterms:created xsi:type="dcterms:W3CDTF">2022-08-04T10:19:29Z</dcterms:created>
  <dcterms:modified xsi:type="dcterms:W3CDTF">2024-09-04T02:13:01Z</dcterms:modified>
</cp:coreProperties>
</file>