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560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C28" i="1" l="1"/>
  <c r="E28" i="1"/>
  <c r="G28" i="1"/>
  <c r="I28" i="1"/>
  <c r="K28" i="1"/>
  <c r="M28" i="1"/>
  <c r="O28" i="1"/>
  <c r="D28" i="1"/>
  <c r="F28" i="1"/>
  <c r="H28" i="1"/>
  <c r="J28" i="1"/>
  <c r="L28" i="1"/>
  <c r="N28" i="1"/>
</calcChain>
</file>

<file path=xl/sharedStrings.xml><?xml version="1.0" encoding="utf-8"?>
<sst xmlns="http://schemas.openxmlformats.org/spreadsheetml/2006/main" count="48" uniqueCount="43">
  <si>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</si>
  <si>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</si>
  <si>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</si>
  <si>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</si>
  <si>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</si>
  <si>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</si>
  <si>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</si>
  <si>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</si>
  <si>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</si>
  <si>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</si>
  <si>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</si>
  <si>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</si>
  <si>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</si>
  <si>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</si>
  <si>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</si>
  <si>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</si>
  <si>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</si>
  <si>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</si>
  <si>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</si>
  <si>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</si>
  <si>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</si>
  <si>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</si>
  <si>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</si>
  <si>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Сок фруктовый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</si>
  <si>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</si>
  <si>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</si>
  <si>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</si>
  <si>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</si>
  <si>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</si>
  <si>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Сезон:  осенне - зимний</t>
  </si>
  <si>
    <t>Возрастная категория  с 11 до 18 лет (включительно)</t>
  </si>
  <si>
    <t>День :  суббота</t>
  </si>
  <si>
    <t>Неделя: первая</t>
  </si>
  <si>
    <t>п.п</t>
  </si>
  <si>
    <t>Каша  молочная "Дружба"с маслом</t>
  </si>
  <si>
    <t>Чай с сахаром</t>
  </si>
  <si>
    <t>Сыр порциями</t>
  </si>
  <si>
    <t>Суп из овощей со сметаной</t>
  </si>
  <si>
    <t>Котлета из говядины с соусом</t>
  </si>
  <si>
    <t>Пюре картофельное</t>
  </si>
  <si>
    <t>Напиток из плодов шиповника</t>
  </si>
  <si>
    <t>Шанежка наливная</t>
  </si>
  <si>
    <t>Кондитерское изделие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</si>
</sst>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0" fillId="0" borderId="2" xfId="0" applyFont="1" applyBorder="1"/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0" fontId="6" fillId="0" borderId="1" xfId="0" applyFont="1" applyBorder="1"/>
    <xf numFmtId="0" fontId="0" fillId="0" borderId="1" xfId="0" applyBorder="1"/>
    <xf numFmtId="0" fontId="0" fillId="0" borderId="0" xfId="0" applyAlignment="1">
      <alignment horizontal="left"/>
    </xf>
    <xf numFmtId="0" fontId="5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6" fillId="0" borderId="0" xfId="0" applyFont="1" applyBorder="1" applyAlignment="1"/>
    <xf numFmtId="0" fontId="0" fillId="0" borderId="0" xfId="0" applyAlignment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topLeftCell="C19" workbookViewId="0">
      <selection activeCell="N33" sqref="N33"/>
    </sheetView>
  </sheetViews>
  <sheetFormatPr defaultRowHeight="15" x14ac:dyDescent="0.25"/>
  <cols>
    <col min="1" max="1" width="5.28515625" customWidth="1"/>
    <col min="2" max="2" width="32" customWidth="1"/>
    <col min="3" max="4" width="7.85546875" customWidth="1"/>
    <col min="5" max="6" width="7.7109375" customWidth="1"/>
    <col min="7" max="7" width="8.2851562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5" ht="15.75" x14ac:dyDescent="0.25">
      <c r="A1" s="31" t="s">
        <v>31</v>
      </c>
      <c r="B1" s="32"/>
      <c r="C1" s="19"/>
      <c r="D1" s="19"/>
    </row>
    <row r="2" spans="1:15" ht="15.75" x14ac:dyDescent="0.25">
      <c r="A2" s="31" t="s">
        <v>32</v>
      </c>
      <c r="B2" s="32"/>
      <c r="C2" s="19"/>
      <c r="D2" s="19"/>
    </row>
    <row r="3" spans="1:15" ht="15.75" x14ac:dyDescent="0.25">
      <c r="A3" s="18" t="s">
        <v>29</v>
      </c>
      <c r="B3" s="19"/>
      <c r="C3" s="19"/>
      <c r="D3" s="19"/>
      <c r="L3" s="22"/>
    </row>
    <row r="4" spans="1:15" ht="15.75" x14ac:dyDescent="0.25">
      <c r="A4" s="20" t="s">
        <v>30</v>
      </c>
      <c r="B4" s="21"/>
      <c r="C4" s="21"/>
      <c r="D4" s="2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 t="s">
        <v>0</v>
      </c>
      <c r="B5" s="34" t="s">
        <v>1</v>
      </c>
      <c r="C5" s="34" t="s">
        <v>2</v>
      </c>
      <c r="D5" s="33" t="s">
        <v>3</v>
      </c>
      <c r="E5" s="33"/>
      <c r="F5" s="33"/>
      <c r="G5" s="35" t="s">
        <v>4</v>
      </c>
      <c r="H5" s="33" t="s">
        <v>5</v>
      </c>
      <c r="I5" s="33"/>
      <c r="J5" s="33"/>
      <c r="K5" s="33"/>
      <c r="L5" s="33" t="s">
        <v>6</v>
      </c>
      <c r="M5" s="33"/>
      <c r="N5" s="33"/>
      <c r="O5" s="33"/>
    </row>
    <row r="6" spans="1:15" x14ac:dyDescent="0.25">
      <c r="A6" s="2" t="s">
        <v>7</v>
      </c>
      <c r="B6" s="34"/>
      <c r="C6" s="34"/>
      <c r="D6" s="3" t="s">
        <v>8</v>
      </c>
      <c r="E6" s="3" t="s">
        <v>9</v>
      </c>
      <c r="F6" s="3" t="s">
        <v>10</v>
      </c>
      <c r="G6" s="36"/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5" ht="18" x14ac:dyDescent="0.25">
      <c r="A8" s="4"/>
      <c r="B8" s="5" t="s">
        <v>19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17.25" customHeight="1" x14ac:dyDescent="0.25">
      <c r="A9" s="6">
        <v>311</v>
      </c>
      <c r="B9" s="9" t="s">
        <v>34</v>
      </c>
      <c r="C9" s="7">
        <v>258</v>
      </c>
      <c r="D9" s="7">
        <v>7.7</v>
      </c>
      <c r="E9" s="7">
        <v>10.7</v>
      </c>
      <c r="F9" s="7">
        <v>40.5</v>
      </c>
      <c r="G9" s="7">
        <v>290</v>
      </c>
      <c r="H9" s="7">
        <v>0.12</v>
      </c>
      <c r="I9" s="7">
        <v>0.27</v>
      </c>
      <c r="J9" s="7">
        <v>7.0000000000000007E-2</v>
      </c>
      <c r="K9" s="7">
        <v>0.03</v>
      </c>
      <c r="L9" s="7">
        <v>153.72</v>
      </c>
      <c r="M9" s="7">
        <v>177.4</v>
      </c>
      <c r="N9" s="7">
        <v>43.97</v>
      </c>
      <c r="O9" s="7">
        <v>0.1</v>
      </c>
    </row>
    <row r="10" spans="1:15" x14ac:dyDescent="0.25">
      <c r="A10" s="6">
        <v>685</v>
      </c>
      <c r="B10" s="4" t="s">
        <v>35</v>
      </c>
      <c r="C10" s="6">
        <v>200</v>
      </c>
      <c r="D10" s="6">
        <v>0.2</v>
      </c>
      <c r="E10" s="6">
        <v>0</v>
      </c>
      <c r="F10" s="6">
        <v>15</v>
      </c>
      <c r="G10" s="6">
        <v>58</v>
      </c>
      <c r="H10" s="6">
        <v>0</v>
      </c>
      <c r="I10" s="6">
        <v>0</v>
      </c>
      <c r="J10" s="6">
        <v>0</v>
      </c>
      <c r="K10" s="6">
        <v>0</v>
      </c>
      <c r="L10" s="6">
        <v>0.4</v>
      </c>
      <c r="M10" s="6">
        <v>0</v>
      </c>
      <c r="N10" s="6">
        <v>0</v>
      </c>
      <c r="O10" s="6">
        <v>0.4</v>
      </c>
    </row>
    <row r="11" spans="1:15" ht="15.75" customHeight="1" x14ac:dyDescent="0.25">
      <c r="A11" s="10" t="s">
        <v>33</v>
      </c>
      <c r="B11" s="23" t="s">
        <v>36</v>
      </c>
      <c r="C11" s="8">
        <v>15</v>
      </c>
      <c r="D11" s="10">
        <v>4.0999999999999996</v>
      </c>
      <c r="E11" s="10">
        <v>4.0999999999999996</v>
      </c>
      <c r="F11" s="10">
        <v>0</v>
      </c>
      <c r="G11" s="10">
        <v>52.5</v>
      </c>
      <c r="H11" s="10">
        <v>6.0000000000000001E-3</v>
      </c>
      <c r="I11" s="10">
        <v>0.16</v>
      </c>
      <c r="J11" s="10">
        <v>0.05</v>
      </c>
      <c r="K11" s="10">
        <v>0.1</v>
      </c>
      <c r="L11" s="10">
        <v>200</v>
      </c>
      <c r="M11" s="10">
        <v>128</v>
      </c>
      <c r="N11" s="10">
        <v>9</v>
      </c>
      <c r="O11" s="7">
        <v>0.2</v>
      </c>
    </row>
    <row r="12" spans="1:15" x14ac:dyDescent="0.25">
      <c r="A12" s="10" t="s">
        <v>33</v>
      </c>
      <c r="B12" s="11" t="s">
        <v>20</v>
      </c>
      <c r="C12" s="26">
        <v>50</v>
      </c>
      <c r="D12" s="10">
        <v>4</v>
      </c>
      <c r="E12" s="10">
        <v>0.5</v>
      </c>
      <c r="F12" s="10">
        <v>24.2</v>
      </c>
      <c r="G12" s="10">
        <v>118</v>
      </c>
      <c r="H12" s="10">
        <v>0.08</v>
      </c>
      <c r="I12" s="10">
        <v>0</v>
      </c>
      <c r="J12" s="10">
        <v>0</v>
      </c>
      <c r="K12" s="10">
        <v>0.65</v>
      </c>
      <c r="L12" s="10">
        <v>11.5</v>
      </c>
      <c r="M12" s="10">
        <v>43.5</v>
      </c>
      <c r="N12" s="10">
        <v>16.5</v>
      </c>
      <c r="O12" s="10">
        <v>1</v>
      </c>
    </row>
    <row r="13" spans="1:15" x14ac:dyDescent="0.25">
      <c r="A13" s="10" t="s">
        <v>33</v>
      </c>
      <c r="B13" s="9" t="s">
        <v>24</v>
      </c>
      <c r="C13" s="10">
        <v>30</v>
      </c>
      <c r="D13" s="10">
        <v>1.54</v>
      </c>
      <c r="E13" s="10">
        <v>0.28000000000000003</v>
      </c>
      <c r="F13" s="10">
        <v>7.54</v>
      </c>
      <c r="G13" s="10">
        <v>40.200000000000003</v>
      </c>
      <c r="H13" s="10">
        <v>0.04</v>
      </c>
      <c r="I13" s="10">
        <v>0</v>
      </c>
      <c r="J13" s="10">
        <v>0</v>
      </c>
      <c r="K13" s="10">
        <v>0.46</v>
      </c>
      <c r="L13" s="10">
        <v>6.6</v>
      </c>
      <c r="M13" s="10">
        <v>38.799999999999997</v>
      </c>
      <c r="N13" s="10">
        <v>11.4</v>
      </c>
      <c r="O13" s="10">
        <v>0.9</v>
      </c>
    </row>
    <row r="14" spans="1:15" ht="15.75" x14ac:dyDescent="0.25">
      <c r="A14" s="6"/>
      <c r="B14" s="12" t="s">
        <v>21</v>
      </c>
      <c r="C14" s="13">
        <f t="shared" ref="C14:O14" si="0">SUM(C9:C13)</f>
        <v>553</v>
      </c>
      <c r="D14" s="13">
        <f t="shared" si="0"/>
        <v>17.54</v>
      </c>
      <c r="E14" s="13">
        <f t="shared" si="0"/>
        <v>15.579999999999998</v>
      </c>
      <c r="F14" s="13">
        <f t="shared" si="0"/>
        <v>87.240000000000009</v>
      </c>
      <c r="G14" s="13">
        <f t="shared" si="0"/>
        <v>558.70000000000005</v>
      </c>
      <c r="H14" s="13">
        <f t="shared" si="0"/>
        <v>0.24600000000000002</v>
      </c>
      <c r="I14" s="13">
        <f t="shared" si="0"/>
        <v>0.43000000000000005</v>
      </c>
      <c r="J14" s="13">
        <f t="shared" si="0"/>
        <v>0.12000000000000001</v>
      </c>
      <c r="K14" s="13">
        <f t="shared" si="0"/>
        <v>1.24</v>
      </c>
      <c r="L14" s="13">
        <f t="shared" si="0"/>
        <v>372.22</v>
      </c>
      <c r="M14" s="13">
        <f t="shared" si="0"/>
        <v>387.7</v>
      </c>
      <c r="N14" s="13">
        <f t="shared" si="0"/>
        <v>80.87</v>
      </c>
      <c r="O14" s="13">
        <f t="shared" si="0"/>
        <v>2.6</v>
      </c>
    </row>
    <row r="15" spans="1:15" ht="18" x14ac:dyDescent="0.25">
      <c r="A15" s="6"/>
      <c r="B15" s="14" t="s">
        <v>22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8.75" customHeight="1" x14ac:dyDescent="0.25">
      <c r="A16" s="27">
        <v>110</v>
      </c>
      <c r="B16" s="17" t="s">
        <v>37</v>
      </c>
      <c r="C16" s="28">
        <v>260</v>
      </c>
      <c r="D16" s="24">
        <v>2.5</v>
      </c>
      <c r="E16" s="24">
        <v>5.4</v>
      </c>
      <c r="F16" s="24">
        <v>12.08</v>
      </c>
      <c r="G16" s="7">
        <v>113.4</v>
      </c>
      <c r="H16" s="7">
        <v>7.8E-2</v>
      </c>
      <c r="I16" s="7">
        <v>10.45</v>
      </c>
      <c r="J16" s="7">
        <v>7.0000000000000001E-3</v>
      </c>
      <c r="K16" s="7">
        <v>2.36</v>
      </c>
      <c r="L16" s="7">
        <v>43.85</v>
      </c>
      <c r="M16" s="7">
        <v>55.5</v>
      </c>
      <c r="N16" s="7">
        <v>21.75</v>
      </c>
      <c r="O16" s="7">
        <v>0.79</v>
      </c>
    </row>
    <row r="17" spans="1:15" ht="15.75" x14ac:dyDescent="0.25">
      <c r="A17" s="8">
        <v>451</v>
      </c>
      <c r="B17" s="25" t="s">
        <v>38</v>
      </c>
      <c r="C17" s="7">
        <v>110</v>
      </c>
      <c r="D17" s="29">
        <v>14.02</v>
      </c>
      <c r="E17" s="29">
        <v>13.92</v>
      </c>
      <c r="F17" s="29">
        <v>17</v>
      </c>
      <c r="G17" s="7">
        <v>252.8</v>
      </c>
      <c r="H17" s="7">
        <v>5.3999999999999999E-2</v>
      </c>
      <c r="I17" s="7">
        <v>0.48</v>
      </c>
      <c r="J17" s="7">
        <v>4.2000000000000003E-2</v>
      </c>
      <c r="K17" s="7">
        <v>2.56</v>
      </c>
      <c r="L17" s="7">
        <v>29.47</v>
      </c>
      <c r="M17" s="7">
        <v>125.9</v>
      </c>
      <c r="N17" s="7">
        <v>23.49</v>
      </c>
      <c r="O17" s="7">
        <v>1.2</v>
      </c>
    </row>
    <row r="18" spans="1:15" ht="15.75" x14ac:dyDescent="0.25">
      <c r="A18" s="7">
        <v>520</v>
      </c>
      <c r="B18" s="17" t="s">
        <v>39</v>
      </c>
      <c r="C18" s="7">
        <v>200</v>
      </c>
      <c r="D18" s="7">
        <v>4.2</v>
      </c>
      <c r="E18" s="7">
        <v>9</v>
      </c>
      <c r="F18" s="7">
        <v>29.2</v>
      </c>
      <c r="G18" s="7">
        <v>218</v>
      </c>
      <c r="H18" s="7">
        <v>0.16</v>
      </c>
      <c r="I18" s="7">
        <v>13.92</v>
      </c>
      <c r="J18" s="7">
        <v>0.03</v>
      </c>
      <c r="K18" s="7">
        <v>0.27</v>
      </c>
      <c r="L18" s="7">
        <v>47.56</v>
      </c>
      <c r="M18" s="7">
        <v>111.44</v>
      </c>
      <c r="N18" s="7">
        <v>38.07</v>
      </c>
      <c r="O18" s="7">
        <v>1.39</v>
      </c>
    </row>
    <row r="19" spans="1:15" ht="15.75" x14ac:dyDescent="0.25">
      <c r="A19" s="7">
        <v>705</v>
      </c>
      <c r="B19" s="30" t="s">
        <v>40</v>
      </c>
      <c r="C19" s="24">
        <v>200</v>
      </c>
      <c r="D19" s="7">
        <v>0.6</v>
      </c>
      <c r="E19" s="7">
        <v>0.3</v>
      </c>
      <c r="F19" s="7">
        <v>27</v>
      </c>
      <c r="G19" s="7">
        <v>111</v>
      </c>
      <c r="H19" s="7">
        <v>0.01</v>
      </c>
      <c r="I19" s="7">
        <v>80</v>
      </c>
      <c r="J19" s="7">
        <v>0</v>
      </c>
      <c r="K19" s="7">
        <v>0.76</v>
      </c>
      <c r="L19" s="7">
        <v>11.09</v>
      </c>
      <c r="M19" s="7">
        <v>2.96</v>
      </c>
      <c r="N19" s="7">
        <v>2.96</v>
      </c>
      <c r="O19" s="7">
        <v>0.5</v>
      </c>
    </row>
    <row r="20" spans="1:15" x14ac:dyDescent="0.25">
      <c r="A20" s="10" t="s">
        <v>33</v>
      </c>
      <c r="B20" s="4" t="s">
        <v>20</v>
      </c>
      <c r="C20" s="10">
        <v>50</v>
      </c>
      <c r="D20" s="10">
        <v>4</v>
      </c>
      <c r="E20" s="10">
        <v>0.5</v>
      </c>
      <c r="F20" s="10">
        <v>24.2</v>
      </c>
      <c r="G20" s="10">
        <v>118</v>
      </c>
      <c r="H20" s="10">
        <v>0.08</v>
      </c>
      <c r="I20" s="10">
        <v>0</v>
      </c>
      <c r="J20" s="10">
        <v>0</v>
      </c>
      <c r="K20" s="10">
        <v>0.65</v>
      </c>
      <c r="L20" s="10">
        <v>11.5</v>
      </c>
      <c r="M20" s="10">
        <v>43.5</v>
      </c>
      <c r="N20" s="10">
        <v>16.5</v>
      </c>
      <c r="O20" s="10">
        <v>1</v>
      </c>
    </row>
    <row r="21" spans="1:15" ht="15.75" x14ac:dyDescent="0.25">
      <c r="A21" s="6"/>
      <c r="B21" s="12" t="s">
        <v>25</v>
      </c>
      <c r="C21" s="13">
        <f t="shared" ref="C21:O21" si="1">SUM(C16:C20)</f>
        <v>820</v>
      </c>
      <c r="D21" s="13">
        <f t="shared" si="1"/>
        <v>25.32</v>
      </c>
      <c r="E21" s="13">
        <f t="shared" si="1"/>
        <v>29.12</v>
      </c>
      <c r="F21" s="13">
        <f t="shared" si="1"/>
        <v>109.48</v>
      </c>
      <c r="G21" s="13">
        <f t="shared" si="1"/>
        <v>813.2</v>
      </c>
      <c r="H21" s="13">
        <f t="shared" si="1"/>
        <v>0.38200000000000006</v>
      </c>
      <c r="I21" s="13">
        <f t="shared" si="1"/>
        <v>104.85</v>
      </c>
      <c r="J21" s="13">
        <f t="shared" si="1"/>
        <v>7.9000000000000001E-2</v>
      </c>
      <c r="K21" s="13">
        <f t="shared" si="1"/>
        <v>6.6</v>
      </c>
      <c r="L21" s="13">
        <f t="shared" si="1"/>
        <v>143.47</v>
      </c>
      <c r="M21" s="13">
        <f t="shared" si="1"/>
        <v>339.3</v>
      </c>
      <c r="N21" s="13">
        <f t="shared" si="1"/>
        <v>102.77</v>
      </c>
      <c r="O21" s="13">
        <f t="shared" si="1"/>
        <v>4.88</v>
      </c>
    </row>
    <row r="22" spans="1:15" ht="18" x14ac:dyDescent="0.25">
      <c r="A22" s="6"/>
      <c r="B22" s="14" t="s">
        <v>26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5.75" x14ac:dyDescent="0.25">
      <c r="A23" s="15">
        <v>112</v>
      </c>
      <c r="B23" s="17" t="s">
        <v>41</v>
      </c>
      <c r="C23" s="7">
        <v>100</v>
      </c>
      <c r="D23" s="7">
        <v>6.4</v>
      </c>
      <c r="E23" s="7">
        <v>5.9</v>
      </c>
      <c r="F23" s="7">
        <v>36</v>
      </c>
      <c r="G23" s="7">
        <v>225</v>
      </c>
      <c r="H23" s="7">
        <v>7.0000000000000007E-2</v>
      </c>
      <c r="I23" s="7">
        <v>0.01</v>
      </c>
      <c r="J23" s="7">
        <v>2.1000000000000001E-2</v>
      </c>
      <c r="K23" s="7">
        <v>0.94</v>
      </c>
      <c r="L23" s="7">
        <v>28.11</v>
      </c>
      <c r="M23" s="7">
        <v>59.57</v>
      </c>
      <c r="N23" s="7">
        <v>9.52</v>
      </c>
      <c r="O23" s="7">
        <v>0.7</v>
      </c>
    </row>
    <row r="24" spans="1:15" ht="15.75" x14ac:dyDescent="0.25">
      <c r="A24" s="11"/>
      <c r="B24" s="17" t="s">
        <v>42</v>
      </c>
      <c r="C24" s="7">
        <v>50</v>
      </c>
      <c r="D24" s="7">
        <v>2.1</v>
      </c>
      <c r="E24" s="7">
        <v>5.5</v>
      </c>
      <c r="F24" s="7">
        <v>10.199999999999999</v>
      </c>
      <c r="G24" s="7">
        <v>99.8</v>
      </c>
      <c r="H24" s="7">
        <v>1.7999999999999999E-2</v>
      </c>
      <c r="I24" s="7">
        <v>0</v>
      </c>
      <c r="J24" s="7">
        <v>0</v>
      </c>
      <c r="K24" s="7">
        <v>0.4</v>
      </c>
      <c r="L24" s="7">
        <v>5</v>
      </c>
      <c r="M24" s="7">
        <v>27</v>
      </c>
      <c r="N24" s="7">
        <v>18.8</v>
      </c>
      <c r="O24" s="7">
        <v>0.54</v>
      </c>
    </row>
    <row r="25" spans="1:15" x14ac:dyDescent="0.25">
      <c r="A25" s="10" t="s">
        <v>33</v>
      </c>
      <c r="B25" s="4" t="s">
        <v>23</v>
      </c>
      <c r="C25" s="6">
        <v>200</v>
      </c>
      <c r="D25" s="6">
        <v>0.7</v>
      </c>
      <c r="E25" s="6">
        <v>0.1</v>
      </c>
      <c r="F25" s="6">
        <v>24</v>
      </c>
      <c r="G25" s="6">
        <v>96</v>
      </c>
      <c r="H25" s="6">
        <v>1.4E-2</v>
      </c>
      <c r="I25" s="6">
        <v>2.8</v>
      </c>
      <c r="J25" s="6">
        <v>0</v>
      </c>
      <c r="K25" s="6">
        <v>0.14000000000000001</v>
      </c>
      <c r="L25" s="6">
        <v>9.8000000000000007</v>
      </c>
      <c r="M25" s="6">
        <v>9.8000000000000007</v>
      </c>
      <c r="N25" s="6">
        <v>5.6</v>
      </c>
      <c r="O25" s="6">
        <v>1.96</v>
      </c>
    </row>
    <row r="26" spans="1:15" x14ac:dyDescent="0.25">
      <c r="A26" s="6"/>
      <c r="B26" s="16" t="s">
        <v>27</v>
      </c>
      <c r="C26" s="13">
        <f t="shared" ref="C26:O26" si="2">SUM(C23:C25)</f>
        <v>350</v>
      </c>
      <c r="D26" s="13">
        <f t="shared" si="2"/>
        <v>9.1999999999999993</v>
      </c>
      <c r="E26" s="13">
        <f t="shared" si="2"/>
        <v>11.5</v>
      </c>
      <c r="F26" s="13">
        <f t="shared" si="2"/>
        <v>70.2</v>
      </c>
      <c r="G26" s="13">
        <f t="shared" si="2"/>
        <v>420.8</v>
      </c>
      <c r="H26" s="13">
        <f t="shared" si="2"/>
        <v>0.10200000000000001</v>
      </c>
      <c r="I26" s="13">
        <f t="shared" si="2"/>
        <v>2.8099999999999996</v>
      </c>
      <c r="J26" s="13">
        <f t="shared" si="2"/>
        <v>2.1000000000000001E-2</v>
      </c>
      <c r="K26" s="13">
        <f t="shared" si="2"/>
        <v>1.48</v>
      </c>
      <c r="L26" s="13">
        <f t="shared" si="2"/>
        <v>42.91</v>
      </c>
      <c r="M26" s="13">
        <f t="shared" si="2"/>
        <v>96.36999999999999</v>
      </c>
      <c r="N26" s="13">
        <f t="shared" si="2"/>
        <v>33.92</v>
      </c>
      <c r="O26" s="13">
        <f t="shared" si="2"/>
        <v>3.2</v>
      </c>
    </row>
    <row r="27" spans="1:15" x14ac:dyDescent="0.25">
      <c r="A27" s="4"/>
      <c r="B27" s="1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5">
      <c r="A28" s="4"/>
      <c r="B28" s="16" t="s">
        <v>28</v>
      </c>
      <c r="C28" s="13">
        <f t="shared" ref="C28:O28" si="3">C14+C21+C26</f>
        <v>1723</v>
      </c>
      <c r="D28" s="13">
        <f t="shared" si="3"/>
        <v>52.06</v>
      </c>
      <c r="E28" s="13">
        <f t="shared" si="3"/>
        <v>56.2</v>
      </c>
      <c r="F28" s="13">
        <f t="shared" si="3"/>
        <v>266.92</v>
      </c>
      <c r="G28" s="13">
        <f t="shared" si="3"/>
        <v>1792.7</v>
      </c>
      <c r="H28" s="13">
        <f t="shared" si="3"/>
        <v>0.73000000000000009</v>
      </c>
      <c r="I28" s="13">
        <f t="shared" si="3"/>
        <v>108.09</v>
      </c>
      <c r="J28" s="13">
        <f t="shared" si="3"/>
        <v>0.22</v>
      </c>
      <c r="K28" s="13">
        <f t="shared" si="3"/>
        <v>9.32</v>
      </c>
      <c r="L28" s="13">
        <f t="shared" si="3"/>
        <v>558.6</v>
      </c>
      <c r="M28" s="13">
        <f t="shared" si="3"/>
        <v>823.37</v>
      </c>
      <c r="N28" s="13">
        <f t="shared" si="3"/>
        <v>217.56</v>
      </c>
      <c r="O28" s="13">
        <f t="shared" si="3"/>
        <v>10.68</v>
      </c>
    </row>
    <row r="29" spans="1:1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4"/>
      <c r="O33" s="4"/>
    </row>
    <row r="34" spans="1:1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v>20</v>
      </c>
    </row>
  </sheetData>
  <mergeCells count="8">
    <mergeCell ref="A1:B1"/>
    <mergeCell ref="A2:B2"/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2023-12-21T07:24:36Z</cp:lastPrinted>
  <dcterms:created xsi:type="dcterms:W3CDTF">2022-08-04T09:39:44Z</dcterms:created>
  <dcterms:modified xsi:type="dcterms:W3CDTF">2023-12-21T09:26:21Z</dcterms:modified>
</cp:coreProperties>
</file>