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560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7" i="1" l="1"/>
  <c r="E27" i="1"/>
  <c r="F27" i="1"/>
  <c r="G27" i="1"/>
  <c r="H27" i="1"/>
  <c r="I27" i="1"/>
  <c r="J27" i="1"/>
  <c r="K27" i="1"/>
  <c r="L27" i="1"/>
  <c r="M27" i="1"/>
  <c r="N27" i="1"/>
  <c r="O27" i="1"/>
  <c r="C27" i="1"/>
  <c r="O22" i="1" l="1"/>
  <c r="N22" i="1"/>
  <c r="M22" i="1"/>
  <c r="L22" i="1"/>
  <c r="K22" i="1"/>
  <c r="J22" i="1"/>
  <c r="I22" i="1"/>
  <c r="H22" i="1"/>
  <c r="G22" i="1"/>
  <c r="F22" i="1"/>
  <c r="E22" i="1"/>
  <c r="D22" i="1"/>
  <c r="C22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G29" i="1" l="1"/>
  <c r="K29" i="1"/>
  <c r="O29" i="1"/>
  <c r="F29" i="1"/>
  <c r="J29" i="1"/>
  <c r="N29" i="1"/>
  <c r="E29" i="1"/>
  <c r="I29" i="1"/>
  <c r="M29" i="1"/>
  <c r="D29" i="1"/>
  <c r="H29" i="1"/>
  <c r="L29" i="1"/>
  <c r="C29" i="1"/>
</calcChain>
</file>

<file path=xl/sharedStrings.xml><?xml version="1.0" encoding="utf-8"?>
<sst xmlns="http://schemas.openxmlformats.org/spreadsheetml/2006/main" count="58" uniqueCount="52">
  <si>
    <t>День :  вторник</t>
  </si>
  <si>
    <t>Неделя: первая</t>
  </si>
  <si>
    <t>Сезон:  осенне - зимний</t>
  </si>
  <si>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</si>
  <si>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</si>
  <si>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</si>
  <si>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</si>
  <si>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</si>
  <si>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</si>
  <si>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</si>
  <si>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</si>
  <si>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</si>
  <si>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</si>
  <si>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</si>
  <si>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</si>
  <si>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</si>
  <si>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</si>
  <si>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</si>
  <si>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</si>
  <si>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</si>
  <si>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</si>
  <si>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</si>
  <si>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</si>
  <si>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Омлет натуральный с маслом</t>
  </si>
  <si>
    <t>Чай с молоком</t>
  </si>
  <si>
    <t>Фрукты</t>
  </si>
  <si>
    <t>Хлеб пшеничный 1 с</t>
  </si>
  <si>
    <t>Итого в завтрак</t>
  </si>
  <si>
    <t>обед</t>
  </si>
  <si>
    <t>Рассольник Ленинградский со смет.</t>
  </si>
  <si>
    <t>Курица тушеная с морковью</t>
  </si>
  <si>
    <t>Макароны отварные с маслом</t>
  </si>
  <si>
    <t>Компот из сухофруктов с вит .С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</si>
  <si>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</si>
  <si>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</si>
  <si>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</si>
  <si>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</si>
  <si>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</si>
  <si>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Возрастная  категория  с 7 до 10 лет (включительно)</t>
  </si>
  <si>
    <t>Чай с лимоном с сахаром</t>
  </si>
  <si>
    <t>0,3  </t>
  </si>
  <si>
    <t>0  </t>
  </si>
  <si>
    <t>0 ,01 </t>
  </si>
  <si>
    <t>1,12  </t>
  </si>
  <si>
    <t>2,86 </t>
  </si>
  <si>
    <t>0,73 </t>
  </si>
  <si>
    <t>1,34 </t>
  </si>
  <si>
    <t>0,08 </t>
  </si>
  <si>
    <t>п.п</t>
  </si>
  <si>
    <t>Булочка домашняя</t>
  </si>
  <si>
    <t>Кондитерское изделие</t>
  </si>
  <si>
    <t>Овощи свежие (солёные)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</si>
</sst>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0" fillId="0" borderId="2" xfId="0" applyFill="1" applyBorder="1"/>
    <xf numFmtId="0" fontId="5" fillId="0" borderId="2" xfId="0" applyFont="1" applyBorder="1" applyAlignment="1">
      <alignment horizontal="left" wrapText="1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right" vertical="top" wrapText="1"/>
    </xf>
    <xf numFmtId="0" fontId="6" fillId="0" borderId="4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0" fontId="0" fillId="0" borderId="2" xfId="0" applyBorder="1"/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Font="1"/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1" fillId="0" borderId="2" xfId="0" applyFont="1" applyFill="1" applyBorder="1"/>
    <xf numFmtId="0" fontId="0" fillId="0" borderId="2" xfId="0" applyFont="1" applyBorder="1"/>
    <xf numFmtId="0" fontId="0" fillId="0" borderId="2" xfId="0" applyFill="1" applyBorder="1" applyAlignment="1">
      <alignment horizontal="right"/>
    </xf>
    <xf numFmtId="0" fontId="0" fillId="0" borderId="2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0" fillId="0" borderId="0" xfId="0"/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/>
    <xf numFmtId="0" fontId="5" fillId="0" borderId="4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2" fillId="0" borderId="0" xfId="0" applyFont="1" applyBorder="1"/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wrapText="1"/>
    </xf>
    <xf numFmtId="2" fontId="5" fillId="0" borderId="2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2" fontId="6" fillId="0" borderId="4" xfId="0" applyNumberFormat="1" applyFont="1" applyBorder="1" applyAlignment="1">
      <alignment horizontal="center" wrapText="1"/>
    </xf>
    <xf numFmtId="2" fontId="1" fillId="0" borderId="2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view="pageLayout" topLeftCell="A13" workbookViewId="0">
      <selection activeCell="C17" sqref="C17"/>
    </sheetView>
  </sheetViews>
  <sheetFormatPr defaultRowHeight="15" x14ac:dyDescent="0.25"/>
  <cols>
    <col min="1" max="1" width="5.28515625" customWidth="1"/>
    <col min="2" max="2" width="33.28515625" customWidth="1"/>
    <col min="3" max="3" width="8.7109375" customWidth="1"/>
    <col min="4" max="4" width="7.42578125" customWidth="1"/>
    <col min="5" max="5" width="7.5703125" customWidth="1"/>
    <col min="6" max="6" width="7.28515625" customWidth="1"/>
    <col min="7" max="7" width="9.5703125" bestFit="1" customWidth="1"/>
    <col min="8" max="8" width="7.28515625" customWidth="1"/>
    <col min="9" max="9" width="7.140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34" t="s">
        <v>0</v>
      </c>
      <c r="B1" s="34"/>
      <c r="C1" s="35"/>
      <c r="D1" s="35"/>
      <c r="E1" s="35"/>
    </row>
    <row r="2" spans="1:15" ht="15.75" x14ac:dyDescent="0.25">
      <c r="A2" s="34" t="s">
        <v>1</v>
      </c>
      <c r="B2" s="34"/>
      <c r="C2" s="35"/>
      <c r="D2" s="35"/>
      <c r="E2" s="35"/>
    </row>
    <row r="3" spans="1:15" ht="15.75" x14ac:dyDescent="0.25">
      <c r="A3" s="34" t="s">
        <v>2</v>
      </c>
      <c r="B3" s="34"/>
      <c r="C3" s="35"/>
      <c r="D3" s="35"/>
      <c r="E3" s="35"/>
    </row>
    <row r="4" spans="1:15" ht="15.75" x14ac:dyDescent="0.25">
      <c r="A4" s="37" t="s">
        <v>38</v>
      </c>
      <c r="B4" s="37"/>
      <c r="C4" s="37"/>
      <c r="D4" s="37"/>
      <c r="E4" s="37"/>
      <c r="F4" s="37"/>
      <c r="G4" s="37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3</v>
      </c>
      <c r="B5" s="38" t="s">
        <v>4</v>
      </c>
      <c r="C5" s="38" t="s">
        <v>5</v>
      </c>
      <c r="D5" s="36" t="s">
        <v>6</v>
      </c>
      <c r="E5" s="36"/>
      <c r="F5" s="36"/>
      <c r="G5" s="39" t="s">
        <v>7</v>
      </c>
      <c r="H5" s="36" t="s">
        <v>8</v>
      </c>
      <c r="I5" s="36"/>
      <c r="J5" s="36"/>
      <c r="K5" s="36"/>
      <c r="L5" s="36" t="s">
        <v>9</v>
      </c>
      <c r="M5" s="36"/>
      <c r="N5" s="36"/>
      <c r="O5" s="36"/>
    </row>
    <row r="6" spans="1:15" x14ac:dyDescent="0.25">
      <c r="A6" s="2" t="s">
        <v>10</v>
      </c>
      <c r="B6" s="38"/>
      <c r="C6" s="38"/>
      <c r="D6" s="3" t="s">
        <v>11</v>
      </c>
      <c r="E6" s="3" t="s">
        <v>12</v>
      </c>
      <c r="F6" s="3" t="s">
        <v>13</v>
      </c>
      <c r="G6" s="40"/>
      <c r="H6" s="3" t="s">
        <v>14</v>
      </c>
      <c r="I6" s="3" t="s">
        <v>15</v>
      </c>
      <c r="J6" s="3" t="s">
        <v>16</v>
      </c>
      <c r="K6" s="3" t="s">
        <v>17</v>
      </c>
      <c r="L6" s="3" t="s">
        <v>18</v>
      </c>
      <c r="M6" s="3" t="s">
        <v>19</v>
      </c>
      <c r="N6" s="3" t="s">
        <v>20</v>
      </c>
      <c r="O6" s="3" t="s">
        <v>21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5" t="s">
        <v>22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ht="15.75" x14ac:dyDescent="0.25">
      <c r="A9" s="9">
        <v>340</v>
      </c>
      <c r="B9" s="8" t="s">
        <v>23</v>
      </c>
      <c r="C9" s="9">
        <v>150</v>
      </c>
      <c r="D9" s="9">
        <v>11.775</v>
      </c>
      <c r="E9" s="9">
        <v>13.59</v>
      </c>
      <c r="F9" s="9">
        <v>4.8150000000000004</v>
      </c>
      <c r="G9" s="41">
        <v>187.39500000000001</v>
      </c>
      <c r="H9" s="9">
        <v>0.06</v>
      </c>
      <c r="I9" s="9">
        <v>0.27</v>
      </c>
      <c r="J9" s="9">
        <v>0.33</v>
      </c>
      <c r="K9" s="9">
        <v>5.0999999999999996</v>
      </c>
      <c r="L9" s="9">
        <v>156.33000000000001</v>
      </c>
      <c r="M9" s="9">
        <v>21.6</v>
      </c>
      <c r="N9" s="9">
        <v>227.25</v>
      </c>
      <c r="O9" s="9">
        <v>1.98</v>
      </c>
    </row>
    <row r="10" spans="1:15" ht="15.75" x14ac:dyDescent="0.25">
      <c r="A10" s="9">
        <v>685</v>
      </c>
      <c r="B10" s="10" t="s">
        <v>24</v>
      </c>
      <c r="C10" s="11">
        <v>200</v>
      </c>
      <c r="D10" s="9">
        <v>1.6</v>
      </c>
      <c r="E10" s="9">
        <v>1.6</v>
      </c>
      <c r="F10" s="9">
        <v>17.3</v>
      </c>
      <c r="G10" s="41">
        <v>87</v>
      </c>
      <c r="H10" s="9">
        <v>0.01</v>
      </c>
      <c r="I10" s="9">
        <v>0.26</v>
      </c>
      <c r="J10" s="9">
        <v>0</v>
      </c>
      <c r="K10" s="9">
        <v>0.05</v>
      </c>
      <c r="L10" s="9">
        <v>53.2</v>
      </c>
      <c r="M10" s="9">
        <v>39.15</v>
      </c>
      <c r="N10" s="9">
        <v>6.09</v>
      </c>
      <c r="O10" s="9">
        <v>0.08</v>
      </c>
    </row>
    <row r="11" spans="1:15" ht="15.75" x14ac:dyDescent="0.25">
      <c r="A11" s="30" t="s">
        <v>48</v>
      </c>
      <c r="B11" s="10" t="s">
        <v>25</v>
      </c>
      <c r="C11" s="33">
        <v>100</v>
      </c>
      <c r="D11" s="13">
        <v>0.26</v>
      </c>
      <c r="E11" s="13">
        <v>0.17</v>
      </c>
      <c r="F11" s="13">
        <v>13.82</v>
      </c>
      <c r="G11" s="42">
        <v>79</v>
      </c>
      <c r="H11" s="13">
        <v>3.5999999999999997E-2</v>
      </c>
      <c r="I11" s="13">
        <v>12</v>
      </c>
      <c r="J11" s="13">
        <v>0</v>
      </c>
      <c r="K11" s="13">
        <v>0.2</v>
      </c>
      <c r="L11" s="13">
        <v>19.2</v>
      </c>
      <c r="M11" s="13">
        <v>11</v>
      </c>
      <c r="N11" s="13">
        <v>13.2</v>
      </c>
      <c r="O11" s="13">
        <v>2.64</v>
      </c>
    </row>
    <row r="12" spans="1:15" ht="15.75" x14ac:dyDescent="0.25">
      <c r="A12" s="30" t="s">
        <v>48</v>
      </c>
      <c r="B12" s="12" t="s">
        <v>26</v>
      </c>
      <c r="C12" s="13">
        <v>50</v>
      </c>
      <c r="D12" s="13">
        <v>3.95</v>
      </c>
      <c r="E12" s="13">
        <v>0.5</v>
      </c>
      <c r="F12" s="13">
        <v>24.2</v>
      </c>
      <c r="G12" s="42">
        <v>118</v>
      </c>
      <c r="H12" s="13">
        <v>0.08</v>
      </c>
      <c r="I12" s="13">
        <v>0</v>
      </c>
      <c r="J12" s="13">
        <v>0</v>
      </c>
      <c r="K12" s="13">
        <v>6.5000000000000002E-2</v>
      </c>
      <c r="L12" s="13">
        <v>11.5</v>
      </c>
      <c r="M12" s="13">
        <v>43.5</v>
      </c>
      <c r="N12" s="13">
        <v>16.5</v>
      </c>
      <c r="O12" s="13">
        <v>1</v>
      </c>
    </row>
    <row r="13" spans="1:15" ht="15.75" x14ac:dyDescent="0.25">
      <c r="A13" s="31"/>
      <c r="B13" s="15" t="s">
        <v>27</v>
      </c>
      <c r="C13" s="16">
        <f>SUM(C9:C12)</f>
        <v>500</v>
      </c>
      <c r="D13" s="16">
        <f t="shared" ref="D13:O13" si="0">SUM(D9:D12)</f>
        <v>17.585000000000001</v>
      </c>
      <c r="E13" s="16">
        <f t="shared" si="0"/>
        <v>15.86</v>
      </c>
      <c r="F13" s="16">
        <f t="shared" si="0"/>
        <v>60.135000000000005</v>
      </c>
      <c r="G13" s="43">
        <f t="shared" si="0"/>
        <v>471.39499999999998</v>
      </c>
      <c r="H13" s="16">
        <f t="shared" si="0"/>
        <v>0.186</v>
      </c>
      <c r="I13" s="16">
        <f t="shared" si="0"/>
        <v>12.53</v>
      </c>
      <c r="J13" s="16">
        <f t="shared" si="0"/>
        <v>0.33</v>
      </c>
      <c r="K13" s="16">
        <f t="shared" si="0"/>
        <v>5.415</v>
      </c>
      <c r="L13" s="16">
        <f t="shared" si="0"/>
        <v>240.23000000000002</v>
      </c>
      <c r="M13" s="16">
        <f t="shared" si="0"/>
        <v>115.25</v>
      </c>
      <c r="N13" s="16">
        <f t="shared" si="0"/>
        <v>263.03999999999996</v>
      </c>
      <c r="O13" s="16">
        <f t="shared" si="0"/>
        <v>5.7</v>
      </c>
    </row>
    <row r="14" spans="1:15" ht="18" x14ac:dyDescent="0.25">
      <c r="A14" s="4"/>
      <c r="B14" s="17" t="s">
        <v>28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x14ac:dyDescent="0.25">
      <c r="A15" s="20"/>
      <c r="B15" s="7" t="s">
        <v>51</v>
      </c>
      <c r="C15" s="9">
        <v>60</v>
      </c>
      <c r="D15" s="9">
        <v>0.6</v>
      </c>
      <c r="E15" s="9">
        <v>0.1</v>
      </c>
      <c r="F15" s="9">
        <v>2.1</v>
      </c>
      <c r="G15" s="9">
        <v>7.2</v>
      </c>
      <c r="H15" s="9">
        <v>2.7E-2</v>
      </c>
      <c r="I15" s="9">
        <v>1.38</v>
      </c>
      <c r="J15" s="9">
        <v>3.5999999999999997E-2</v>
      </c>
      <c r="K15" s="9">
        <v>1.7999999999999999E-2</v>
      </c>
      <c r="L15" s="9">
        <v>34.200000000000003</v>
      </c>
      <c r="M15" s="9">
        <v>9.6</v>
      </c>
      <c r="N15" s="9">
        <v>4.2</v>
      </c>
      <c r="O15" s="9">
        <v>0.156</v>
      </c>
    </row>
    <row r="16" spans="1:15" x14ac:dyDescent="0.25">
      <c r="A16" s="9">
        <v>96</v>
      </c>
      <c r="B16" s="19" t="s">
        <v>29</v>
      </c>
      <c r="C16" s="9">
        <v>210</v>
      </c>
      <c r="D16" s="9">
        <v>2.4</v>
      </c>
      <c r="E16" s="9">
        <v>3.65</v>
      </c>
      <c r="F16" s="9">
        <v>16.079999999999998</v>
      </c>
      <c r="G16" s="9">
        <v>103.5</v>
      </c>
      <c r="H16" s="9">
        <v>6.4000000000000001E-2</v>
      </c>
      <c r="I16" s="9">
        <v>5.37</v>
      </c>
      <c r="J16" s="9">
        <v>0.02</v>
      </c>
      <c r="K16" s="9">
        <v>0.23</v>
      </c>
      <c r="L16" s="9">
        <v>18.5</v>
      </c>
      <c r="M16" s="9">
        <v>54.7</v>
      </c>
      <c r="N16" s="9">
        <v>18.55</v>
      </c>
      <c r="O16" s="9">
        <v>0.7</v>
      </c>
    </row>
    <row r="17" spans="1:15" x14ac:dyDescent="0.25">
      <c r="A17" s="20">
        <v>130</v>
      </c>
      <c r="B17" s="21" t="s">
        <v>30</v>
      </c>
      <c r="C17" s="20">
        <v>100</v>
      </c>
      <c r="D17" s="20">
        <v>14.1</v>
      </c>
      <c r="E17" s="20">
        <v>6.3</v>
      </c>
      <c r="F17" s="20">
        <v>4.4000000000000004</v>
      </c>
      <c r="G17" s="20">
        <v>138.6</v>
      </c>
      <c r="H17" s="20">
        <v>0.04</v>
      </c>
      <c r="I17" s="20">
        <v>1.3</v>
      </c>
      <c r="J17" s="20">
        <v>0.04</v>
      </c>
      <c r="K17" s="20">
        <v>0.5</v>
      </c>
      <c r="L17" s="20">
        <v>22</v>
      </c>
      <c r="M17" s="20">
        <v>112</v>
      </c>
      <c r="N17" s="20">
        <v>54</v>
      </c>
      <c r="O17" s="20">
        <v>1</v>
      </c>
    </row>
    <row r="18" spans="1:15" ht="15.75" x14ac:dyDescent="0.25">
      <c r="A18" s="31">
        <v>516</v>
      </c>
      <c r="B18" s="7" t="s">
        <v>31</v>
      </c>
      <c r="C18" s="9">
        <v>150</v>
      </c>
      <c r="D18" s="9">
        <v>5.0999999999999996</v>
      </c>
      <c r="E18" s="9">
        <v>9.15</v>
      </c>
      <c r="F18" s="9">
        <v>34.200000000000003</v>
      </c>
      <c r="G18" s="9">
        <v>244.5</v>
      </c>
      <c r="H18" s="9">
        <v>6.7000000000000004E-2</v>
      </c>
      <c r="I18" s="9">
        <v>0</v>
      </c>
      <c r="J18" s="9">
        <v>1.7000000000000001E-2</v>
      </c>
      <c r="K18" s="9">
        <v>8.4000000000000005E-2</v>
      </c>
      <c r="L18" s="9">
        <v>9.3000000000000007</v>
      </c>
      <c r="M18" s="9">
        <v>40.56</v>
      </c>
      <c r="N18" s="9">
        <v>7.3</v>
      </c>
      <c r="O18" s="9">
        <v>0.74</v>
      </c>
    </row>
    <row r="19" spans="1:15" x14ac:dyDescent="0.25">
      <c r="A19" s="9">
        <v>639</v>
      </c>
      <c r="B19" s="22" t="s">
        <v>32</v>
      </c>
      <c r="C19" s="23">
        <v>200</v>
      </c>
      <c r="D19" s="9">
        <v>0.6</v>
      </c>
      <c r="E19" s="9">
        <v>0.1</v>
      </c>
      <c r="F19" s="9">
        <v>31.4</v>
      </c>
      <c r="G19" s="9">
        <v>124</v>
      </c>
      <c r="H19" s="9">
        <v>0.04</v>
      </c>
      <c r="I19" s="9">
        <v>0.8</v>
      </c>
      <c r="J19" s="9">
        <v>0</v>
      </c>
      <c r="K19" s="9">
        <v>1.68</v>
      </c>
      <c r="L19" s="9">
        <v>70.930000000000007</v>
      </c>
      <c r="M19" s="9">
        <v>63.51</v>
      </c>
      <c r="N19" s="9">
        <v>45.68</v>
      </c>
      <c r="O19" s="9">
        <v>1.44</v>
      </c>
    </row>
    <row r="20" spans="1:15" ht="15.75" x14ac:dyDescent="0.25">
      <c r="A20" s="30" t="s">
        <v>48</v>
      </c>
      <c r="B20" s="18" t="s">
        <v>26</v>
      </c>
      <c r="C20" s="13">
        <v>20</v>
      </c>
      <c r="D20" s="13">
        <v>1.58</v>
      </c>
      <c r="E20" s="13">
        <v>0.2</v>
      </c>
      <c r="F20" s="13">
        <v>9.66</v>
      </c>
      <c r="G20" s="13">
        <v>47</v>
      </c>
      <c r="H20" s="13">
        <v>3.2000000000000001E-2</v>
      </c>
      <c r="I20" s="13">
        <v>0</v>
      </c>
      <c r="J20" s="13">
        <v>0</v>
      </c>
      <c r="K20" s="13">
        <v>0.26</v>
      </c>
      <c r="L20" s="13">
        <v>4.5999999999999996</v>
      </c>
      <c r="M20" s="13">
        <v>17.399999999999999</v>
      </c>
      <c r="N20" s="13">
        <v>6.6</v>
      </c>
      <c r="O20" s="13">
        <v>0.4</v>
      </c>
    </row>
    <row r="21" spans="1:15" ht="15.75" x14ac:dyDescent="0.25">
      <c r="A21" s="30" t="s">
        <v>48</v>
      </c>
      <c r="B21" s="18" t="s">
        <v>33</v>
      </c>
      <c r="C21" s="9">
        <v>20</v>
      </c>
      <c r="D21" s="9">
        <v>1.54</v>
      </c>
      <c r="E21" s="9">
        <v>0.28000000000000003</v>
      </c>
      <c r="F21" s="9">
        <v>7.54</v>
      </c>
      <c r="G21" s="9">
        <v>40.200000000000003</v>
      </c>
      <c r="H21" s="9">
        <v>0.04</v>
      </c>
      <c r="I21" s="9">
        <v>0</v>
      </c>
      <c r="J21" s="9">
        <v>0</v>
      </c>
      <c r="K21" s="9">
        <v>0.46</v>
      </c>
      <c r="L21" s="9">
        <v>6.6</v>
      </c>
      <c r="M21" s="9">
        <v>38.799999999999997</v>
      </c>
      <c r="N21" s="9">
        <v>11.4</v>
      </c>
      <c r="O21" s="9">
        <v>0.9</v>
      </c>
    </row>
    <row r="22" spans="1:15" ht="15.75" x14ac:dyDescent="0.25">
      <c r="A22" s="20"/>
      <c r="B22" s="15" t="s">
        <v>34</v>
      </c>
      <c r="C22" s="28">
        <f>SUM(C15:C21)</f>
        <v>760</v>
      </c>
      <c r="D22" s="28">
        <f t="shared" ref="D22:O22" si="1">SUM(D15:D21)</f>
        <v>25.92</v>
      </c>
      <c r="E22" s="28">
        <f t="shared" si="1"/>
        <v>19.780000000000005</v>
      </c>
      <c r="F22" s="28">
        <f t="shared" si="1"/>
        <v>105.38000000000001</v>
      </c>
      <c r="G22" s="28">
        <f t="shared" si="1"/>
        <v>705</v>
      </c>
      <c r="H22" s="28">
        <f t="shared" si="1"/>
        <v>0.31</v>
      </c>
      <c r="I22" s="28">
        <f t="shared" si="1"/>
        <v>8.8500000000000014</v>
      </c>
      <c r="J22" s="28">
        <f t="shared" si="1"/>
        <v>0.113</v>
      </c>
      <c r="K22" s="28">
        <f t="shared" si="1"/>
        <v>3.2320000000000002</v>
      </c>
      <c r="L22" s="28">
        <f t="shared" si="1"/>
        <v>166.13</v>
      </c>
      <c r="M22" s="28">
        <f t="shared" si="1"/>
        <v>336.57</v>
      </c>
      <c r="N22" s="28">
        <f t="shared" si="1"/>
        <v>147.72999999999999</v>
      </c>
      <c r="O22" s="28">
        <f t="shared" si="1"/>
        <v>5.3360000000000003</v>
      </c>
    </row>
    <row r="23" spans="1:15" ht="18" x14ac:dyDescent="0.25">
      <c r="A23" s="4"/>
      <c r="B23" s="17" t="s">
        <v>35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s="29" customFormat="1" x14ac:dyDescent="0.25">
      <c r="A24" s="4" t="s">
        <v>48</v>
      </c>
      <c r="B24" s="25" t="s">
        <v>50</v>
      </c>
      <c r="C24" s="4">
        <v>25</v>
      </c>
      <c r="D24" s="4">
        <v>0.6</v>
      </c>
      <c r="E24" s="4">
        <v>2.4</v>
      </c>
      <c r="F24" s="4">
        <v>8.8000000000000007</v>
      </c>
      <c r="G24" s="4">
        <v>58.9</v>
      </c>
      <c r="H24" s="4">
        <v>0</v>
      </c>
      <c r="I24" s="4">
        <v>8.4000000000000005E-2</v>
      </c>
      <c r="J24" s="4">
        <v>0</v>
      </c>
      <c r="K24" s="4">
        <v>0.94</v>
      </c>
      <c r="L24" s="4">
        <v>20.16</v>
      </c>
      <c r="M24" s="4">
        <v>28.1</v>
      </c>
      <c r="N24" s="4">
        <v>8.6</v>
      </c>
      <c r="O24" s="4">
        <v>0.13</v>
      </c>
    </row>
    <row r="25" spans="1:15" ht="15.75" x14ac:dyDescent="0.25">
      <c r="A25" s="20">
        <v>769</v>
      </c>
      <c r="B25" s="32" t="s">
        <v>49</v>
      </c>
      <c r="C25" s="20">
        <v>75</v>
      </c>
      <c r="D25" s="20">
        <v>5.3</v>
      </c>
      <c r="E25" s="20">
        <v>8.8000000000000007</v>
      </c>
      <c r="F25" s="20">
        <v>40.1</v>
      </c>
      <c r="G25" s="20">
        <v>261</v>
      </c>
      <c r="H25" s="20">
        <v>7.0000000000000007E-2</v>
      </c>
      <c r="I25" s="20">
        <v>0</v>
      </c>
      <c r="J25" s="20">
        <v>4.1000000000000002E-2</v>
      </c>
      <c r="K25" s="20">
        <v>0.85</v>
      </c>
      <c r="L25" s="20">
        <v>11.53</v>
      </c>
      <c r="M25" s="20">
        <v>44.98</v>
      </c>
      <c r="N25" s="20">
        <v>7.5</v>
      </c>
      <c r="O25" s="20">
        <v>0.63</v>
      </c>
    </row>
    <row r="26" spans="1:15" ht="15.75" x14ac:dyDescent="0.25">
      <c r="A26" s="9">
        <v>685</v>
      </c>
      <c r="B26" s="14" t="s">
        <v>39</v>
      </c>
      <c r="C26" s="9">
        <v>200</v>
      </c>
      <c r="D26" s="27" t="s">
        <v>40</v>
      </c>
      <c r="E26" s="27">
        <v>0</v>
      </c>
      <c r="F26" s="27">
        <v>15.2</v>
      </c>
      <c r="G26" s="27">
        <v>60</v>
      </c>
      <c r="H26" s="27" t="s">
        <v>41</v>
      </c>
      <c r="I26" s="27" t="s">
        <v>42</v>
      </c>
      <c r="J26" s="27" t="s">
        <v>41</v>
      </c>
      <c r="K26" s="27" t="s">
        <v>43</v>
      </c>
      <c r="L26" s="27" t="s">
        <v>44</v>
      </c>
      <c r="M26" s="27" t="s">
        <v>45</v>
      </c>
      <c r="N26" s="27" t="s">
        <v>46</v>
      </c>
      <c r="O26" s="27" t="s">
        <v>47</v>
      </c>
    </row>
    <row r="27" spans="1:15" x14ac:dyDescent="0.25">
      <c r="A27" s="4"/>
      <c r="B27" s="26" t="s">
        <v>36</v>
      </c>
      <c r="C27" s="28">
        <f>SUM(C24:C26)</f>
        <v>300</v>
      </c>
      <c r="D27" s="28">
        <f t="shared" ref="D27:O27" si="2">SUM(D24:D26)</f>
        <v>5.8999999999999995</v>
      </c>
      <c r="E27" s="28">
        <f t="shared" si="2"/>
        <v>11.200000000000001</v>
      </c>
      <c r="F27" s="28">
        <f t="shared" si="2"/>
        <v>64.100000000000009</v>
      </c>
      <c r="G27" s="28">
        <f t="shared" si="2"/>
        <v>379.9</v>
      </c>
      <c r="H27" s="28">
        <f t="shared" si="2"/>
        <v>7.0000000000000007E-2</v>
      </c>
      <c r="I27" s="28">
        <f t="shared" si="2"/>
        <v>8.4000000000000005E-2</v>
      </c>
      <c r="J27" s="28">
        <f t="shared" si="2"/>
        <v>4.1000000000000002E-2</v>
      </c>
      <c r="K27" s="28">
        <f t="shared" si="2"/>
        <v>1.79</v>
      </c>
      <c r="L27" s="28">
        <f t="shared" si="2"/>
        <v>31.689999999999998</v>
      </c>
      <c r="M27" s="28">
        <f t="shared" si="2"/>
        <v>73.08</v>
      </c>
      <c r="N27" s="28">
        <f t="shared" si="2"/>
        <v>16.100000000000001</v>
      </c>
      <c r="O27" s="28">
        <f t="shared" si="2"/>
        <v>0.76</v>
      </c>
    </row>
    <row r="28" spans="1:15" x14ac:dyDescent="0.25">
      <c r="A28" s="6"/>
      <c r="B28" s="2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6"/>
      <c r="B29" s="26" t="s">
        <v>37</v>
      </c>
      <c r="C29" s="24">
        <f>C13+C22+C27</f>
        <v>1560</v>
      </c>
      <c r="D29" s="24">
        <f t="shared" ref="D29:O29" si="3">D13+D22+D27</f>
        <v>49.405000000000001</v>
      </c>
      <c r="E29" s="24">
        <f t="shared" si="3"/>
        <v>46.84</v>
      </c>
      <c r="F29" s="24">
        <f t="shared" si="3"/>
        <v>229.61500000000001</v>
      </c>
      <c r="G29" s="44">
        <f t="shared" si="3"/>
        <v>1556.2950000000001</v>
      </c>
      <c r="H29" s="24">
        <f t="shared" si="3"/>
        <v>0.56600000000000006</v>
      </c>
      <c r="I29" s="24">
        <f t="shared" si="3"/>
        <v>21.464000000000002</v>
      </c>
      <c r="J29" s="24">
        <f t="shared" si="3"/>
        <v>0.48399999999999999</v>
      </c>
      <c r="K29" s="24">
        <f t="shared" si="3"/>
        <v>10.437000000000001</v>
      </c>
      <c r="L29" s="24">
        <f t="shared" si="3"/>
        <v>438.05</v>
      </c>
      <c r="M29" s="24">
        <f t="shared" si="3"/>
        <v>524.9</v>
      </c>
      <c r="N29" s="24">
        <f t="shared" si="3"/>
        <v>426.87</v>
      </c>
      <c r="O29" s="24">
        <f t="shared" si="3"/>
        <v>11.796000000000001</v>
      </c>
    </row>
    <row r="30" spans="1:15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5">
      <c r="A35" s="20"/>
      <c r="B35" s="25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>
        <v>3</v>
      </c>
    </row>
  </sheetData>
  <mergeCells count="13">
    <mergeCell ref="L5:O5"/>
    <mergeCell ref="A4:G4"/>
    <mergeCell ref="B5:B6"/>
    <mergeCell ref="C5:C6"/>
    <mergeCell ref="D5:F5"/>
    <mergeCell ref="G5:G6"/>
    <mergeCell ref="H5:K5"/>
    <mergeCell ref="A1:B1"/>
    <mergeCell ref="C1:E1"/>
    <mergeCell ref="A2:B2"/>
    <mergeCell ref="C2:E2"/>
    <mergeCell ref="A3:B3"/>
    <mergeCell ref="C3:E3"/>
  </mergeCells>
  <pageMargins left="0.19685039370078741" right="0.19685039370078741" top="0.3543307086614173" bottom="0.354330708661417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2023-12-21T04:49:22Z</cp:lastPrinted>
  <dcterms:created xsi:type="dcterms:W3CDTF">2023-12-11T13:32:21Z</dcterms:created>
  <dcterms:modified xsi:type="dcterms:W3CDTF">2024-09-04T01:39:17Z</dcterms:modified>
</cp:coreProperties>
</file>